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<sst xmlns="http://schemas.openxmlformats.org/spreadsheetml/2006/main" count="13" uniqueCount="13">
  <si>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Repitition Maximum Calculator</t>
  </si>
  <si>
    <t>First nRM</t>
  </si>
  <si>
    <t>Second nRM</t>
  </si>
  <si>
    <t>Slope m (lbs/rep)</t>
  </si>
  <si>
    <t>Intercept b (lbs)</t>
  </si>
  <si>
    <t>Weight</t>
  </si>
  <si>
    <t>nReps</t>
  </si>
  <si>
    <t>Desired #Reps R:</t>
  </si>
  <si>
    <t>Weight to Use W:</t>
  </si>
  <si>
    <t>Fraction of 1RM:</t>
  </si>
  <si>
    <t>Percent of 1RM:</t>
  </si>
  <si>
    <t>Enter a Fraction of 1RM:</t>
  </si>
  <si>
    <t>Equivalent Weight (lbs):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</si>
</sst>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3" sqref="G13"/>
    </sheetView>
  </sheetViews>
  <sheetFormatPr defaultColWidth="9.140625" defaultRowHeight="12.75"/>
  <sheetData>
    <row r="1" ht="18">
      <c r="A1" s="2" t="s">
        <v>0</v>
      </c>
    </row>
    <row r="3" spans="1:4" ht="12.75">
      <c r="A3" s="3"/>
      <c r="B3" s="3"/>
      <c r="C3" s="6" t="s">
        <v>5</v>
      </c>
      <c r="D3" s="7" t="s">
        <v>6</v>
      </c>
    </row>
    <row r="4" spans="1:8" ht="12.75">
      <c r="A4" s="8" t="s">
        <v>1</v>
      </c>
      <c r="B4" s="8"/>
      <c r="C4" s="9">
        <v>160</v>
      </c>
      <c r="D4" s="10">
        <v>8</v>
      </c>
      <c r="F4" s="11" t="s">
        <v>7</v>
      </c>
      <c r="G4" s="11"/>
      <c r="H4" s="12">
        <v>5</v>
      </c>
    </row>
    <row r="5" spans="1:8" ht="12.75">
      <c r="A5" s="8" t="s">
        <v>2</v>
      </c>
      <c r="B5" s="8"/>
      <c r="C5" s="9">
        <v>140</v>
      </c>
      <c r="D5" s="10">
        <v>13</v>
      </c>
      <c r="F5" s="5" t="s">
        <v>8</v>
      </c>
      <c r="G5" s="5"/>
      <c r="H5" s="13">
        <f>C8+C7*H4</f>
        <v>172</v>
      </c>
    </row>
    <row r="6" spans="1:3" ht="12.75">
      <c r="A6" s="1"/>
      <c r="B6" s="1"/>
      <c r="C6" s="4"/>
    </row>
    <row r="7" spans="1:8" ht="12.75">
      <c r="A7" s="8" t="s">
        <v>3</v>
      </c>
      <c r="B7" s="8"/>
      <c r="C7" s="9">
        <f>(C4-C5)/(D4-D5)</f>
        <v>-4</v>
      </c>
      <c r="F7" s="14" t="s">
        <v>9</v>
      </c>
      <c r="G7" s="14"/>
      <c r="H7" s="15">
        <f>H5/(C8+C7)</f>
        <v>0.9148936170212766</v>
      </c>
    </row>
    <row r="8" spans="1:8" ht="12.75">
      <c r="A8" s="8" t="s">
        <v>4</v>
      </c>
      <c r="B8" s="8"/>
      <c r="C8" s="9">
        <f>C4-C7*D4</f>
        <v>192</v>
      </c>
      <c r="F8" s="5" t="s">
        <v>10</v>
      </c>
      <c r="G8" s="5"/>
      <c r="H8" s="13">
        <f>H7*100</f>
        <v>91.48936170212765</v>
      </c>
    </row>
    <row r="10" spans="5:8" ht="12.75">
      <c r="E10" s="11" t="s">
        <v>11</v>
      </c>
      <c r="F10" s="11"/>
      <c r="G10" s="11"/>
      <c r="H10" s="12">
        <v>0.85</v>
      </c>
    </row>
    <row r="11" spans="5:8" ht="12.75">
      <c r="E11" s="5" t="s">
        <v>12</v>
      </c>
      <c r="F11" s="5"/>
      <c r="G11" s="5"/>
      <c r="H11" s="13">
        <f>H10*(C8+C7)</f>
        <v>159.79999999999998</v>
      </c>
    </row>
  </sheetData>
  <mergeCells count="10">
    <mergeCell ref="E10:G10"/>
    <mergeCell ref="E11:G11"/>
    <mergeCell ref="F4:G4"/>
    <mergeCell ref="F5:G5"/>
    <mergeCell ref="F7:G7"/>
    <mergeCell ref="F8:G8"/>
    <mergeCell ref="A4:B4"/>
    <mergeCell ref="A5:B5"/>
    <mergeCell ref="A7:B7"/>
    <mergeCell ref="A8:B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Ricky Ricardo</dc:creator>
  <cp:keywords/>
  <dc:description/>
  <cp:lastModifiedBy> Ricky Ricardo</cp:lastModifiedBy>
  <dcterms:created xsi:type="dcterms:W3CDTF">2004-10-05T18:52:30Z</dcterms:created>
  <dcterms:modified xsi:type="dcterms:W3CDTF">2004-10-05T19:14:23Z</dcterms:modified>
  <cp:category/>
  <cp:version/>
  <cp:contentType/>
  <cp:contentStatus/>
</cp:coreProperties>
</file>