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950" windowHeight="10320" tabRatio="408" activeTab="0"/>
  </bookViews>
  <sheets>
    <sheet name="Ms. Bikini Universe" sheetId="1" r:id="rId1"/>
  </sheets>
  <definedNames/>
  <calcPr fullCalcOnLoad="1"/>
</workbook>
</file>

<file path=xl/sharedStrings.xml><?xml version="1.0" encoding="utf-8"?>
<sst xmlns="http://schemas.openxmlformats.org/spreadsheetml/2006/main" count="74" uniqueCount="70">
  <si>
    <t>Name</t>
  </si>
  <si>
    <t>Number</t>
  </si>
  <si>
    <t>Subtotal</t>
  </si>
  <si>
    <t>Final Score</t>
  </si>
  <si>
    <t>Interview Round -  Top 5 Only</t>
  </si>
  <si>
    <t>Information</t>
  </si>
  <si>
    <t>Ranking</t>
  </si>
  <si>
    <t>Sportswear Round</t>
  </si>
  <si>
    <t>Bikini Round</t>
  </si>
  <si>
    <t>Ms. Bikini America-Short</t>
  </si>
  <si>
    <t>MCGERAGLE</t>
  </si>
  <si>
    <t>GLENN</t>
  </si>
  <si>
    <t>GOOSBY</t>
  </si>
  <si>
    <t>DOWNEY</t>
  </si>
  <si>
    <t>NOLEN</t>
  </si>
  <si>
    <t>MCLENDON</t>
  </si>
  <si>
    <t>ESSEX</t>
  </si>
  <si>
    <t>GREEN</t>
  </si>
  <si>
    <t>CORBETT</t>
  </si>
  <si>
    <t>STENGEL</t>
  </si>
  <si>
    <t>BROWN-STEPHENS</t>
  </si>
  <si>
    <t>MCGLYNN</t>
  </si>
  <si>
    <t>TRUJILLO</t>
  </si>
  <si>
    <t>LYNCH</t>
  </si>
  <si>
    <t>LOMONTE</t>
  </si>
  <si>
    <t>CORREIA</t>
  </si>
  <si>
    <t>MOUTAFIS</t>
  </si>
  <si>
    <t>THOMPSON</t>
  </si>
  <si>
    <t>INSISIENGMAY</t>
  </si>
  <si>
    <t>FEHRINGER</t>
  </si>
  <si>
    <t>BOURG</t>
  </si>
  <si>
    <t>HARVEY</t>
  </si>
  <si>
    <t>Ms. Bikini America-Tall</t>
  </si>
  <si>
    <t>KIRKPATRICK</t>
  </si>
  <si>
    <t>MILBERS</t>
  </si>
  <si>
    <t>NEWTON</t>
  </si>
  <si>
    <t>GLEAN</t>
  </si>
  <si>
    <t>MENDEL</t>
  </si>
  <si>
    <t>AMEREDES</t>
  </si>
  <si>
    <t>HATCH</t>
  </si>
  <si>
    <t>BURCHFIELD</t>
  </si>
  <si>
    <t>MACDONALD</t>
  </si>
  <si>
    <t>MCKAY</t>
  </si>
  <si>
    <t>MCCABE SMITH</t>
  </si>
  <si>
    <t>ALLEY</t>
  </si>
  <si>
    <t>VANCE</t>
  </si>
  <si>
    <t>TAPLIN</t>
  </si>
  <si>
    <t>DECKER</t>
  </si>
  <si>
    <t>DUSENDANG</t>
  </si>
  <si>
    <t>TANGUMA</t>
  </si>
  <si>
    <t>MENDOZA</t>
  </si>
  <si>
    <t>TUFT</t>
  </si>
  <si>
    <t>LIZAMA</t>
  </si>
  <si>
    <t>MARTIN</t>
  </si>
  <si>
    <t>LEE</t>
  </si>
  <si>
    <t>ROMERO</t>
  </si>
  <si>
    <t>HEGER</t>
  </si>
  <si>
    <t>TERRANO</t>
  </si>
  <si>
    <t>MINTON</t>
  </si>
  <si>
    <t>MALEK</t>
  </si>
  <si>
    <t>LAGEMAN</t>
  </si>
  <si>
    <t>CLARK</t>
  </si>
  <si>
    <t>ALEXANDER</t>
  </si>
  <si>
    <t>DAVIS</t>
  </si>
  <si>
    <t>ANDERSON</t>
  </si>
  <si>
    <t>HOUWMAN</t>
  </si>
  <si>
    <t>CHASE</t>
  </si>
  <si>
    <t>LEIGH</t>
  </si>
  <si>
    <t>KAREN-LISA</t>
  </si>
  <si>
    <t>WIGFALL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</si>
</sst>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6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3" borderId="1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5" borderId="0" xfId="0" applyFill="1" applyAlignment="1">
      <alignment/>
    </xf>
    <xf numFmtId="0" fontId="3" fillId="5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06"/>
  <sheetViews>
    <sheetView tabSelected="1" workbookViewId="0" topLeftCell="A1">
      <pane ySplit="5" topLeftCell="BM6" activePane="bottomLeft" state="frozen"/>
      <selection pane="topLeft" activeCell="A1" sqref="A1"/>
      <selection pane="bottomLeft" activeCell="AG32" sqref="AG29:AG32"/>
    </sheetView>
  </sheetViews>
  <sheetFormatPr defaultColWidth="9.140625" defaultRowHeight="12.75"/>
  <cols>
    <col min="2" max="2" width="1.421875" style="1" customWidth="1"/>
    <col min="3" max="3" width="28.140625" style="0" customWidth="1"/>
    <col min="4" max="4" width="8.28125" style="0" customWidth="1"/>
    <col min="5" max="5" width="1.421875" style="1" customWidth="1"/>
    <col min="6" max="12" width="5.7109375" style="0" customWidth="1"/>
    <col min="13" max="13" width="8.28125" style="9" customWidth="1"/>
    <col min="14" max="14" width="1.421875" style="1" customWidth="1"/>
    <col min="15" max="21" width="5.7109375" style="0" customWidth="1"/>
    <col min="22" max="22" width="8.28125" style="9" customWidth="1"/>
    <col min="23" max="23" width="1.421875" style="1" customWidth="1"/>
    <col min="24" max="30" width="5.7109375" style="0" customWidth="1"/>
    <col min="31" max="31" width="8.28125" style="9" customWidth="1"/>
    <col min="32" max="32" width="1.421875" style="1" customWidth="1"/>
    <col min="33" max="33" width="10.7109375" style="11" customWidth="1"/>
    <col min="34" max="34" width="1.421875" style="1" customWidth="1"/>
  </cols>
  <sheetData>
    <row r="1" spans="1:34" s="2" customFormat="1" ht="19.5">
      <c r="A1" s="12" t="s">
        <v>9</v>
      </c>
      <c r="AF1" s="3"/>
      <c r="AG1" s="3"/>
      <c r="AH1" s="3"/>
    </row>
    <row r="2" spans="32:34" s="2" customFormat="1" ht="12.75">
      <c r="AF2" s="3"/>
      <c r="AG2" s="3"/>
      <c r="AH2" s="3"/>
    </row>
    <row r="3" spans="32:34" s="2" customFormat="1" ht="12.75">
      <c r="AF3" s="3"/>
      <c r="AG3" s="3"/>
      <c r="AH3" s="3"/>
    </row>
    <row r="4" spans="2:86" s="5" customFormat="1" ht="15.75">
      <c r="B4" s="4"/>
      <c r="C4" s="14" t="s">
        <v>5</v>
      </c>
      <c r="D4" s="14"/>
      <c r="E4" s="4"/>
      <c r="F4" s="14" t="s">
        <v>7</v>
      </c>
      <c r="G4" s="14"/>
      <c r="H4" s="14"/>
      <c r="I4" s="14"/>
      <c r="J4" s="14"/>
      <c r="K4" s="14"/>
      <c r="L4" s="14"/>
      <c r="M4" s="14"/>
      <c r="N4" s="4"/>
      <c r="O4" s="14" t="s">
        <v>8</v>
      </c>
      <c r="P4" s="14"/>
      <c r="Q4" s="14"/>
      <c r="R4" s="14"/>
      <c r="S4" s="14"/>
      <c r="T4" s="14"/>
      <c r="U4" s="14"/>
      <c r="V4" s="14"/>
      <c r="W4" s="4"/>
      <c r="X4" s="14" t="s">
        <v>4</v>
      </c>
      <c r="Y4" s="14"/>
      <c r="Z4" s="14"/>
      <c r="AA4" s="14"/>
      <c r="AB4" s="14"/>
      <c r="AC4" s="14"/>
      <c r="AD4" s="14"/>
      <c r="AE4" s="14"/>
      <c r="AF4" s="4"/>
      <c r="AG4" s="13"/>
      <c r="AH4" s="4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</row>
    <row r="5" spans="1:86" s="7" customFormat="1" ht="12.75">
      <c r="A5" s="7" t="s">
        <v>6</v>
      </c>
      <c r="B5" s="8"/>
      <c r="C5" s="6" t="s">
        <v>0</v>
      </c>
      <c r="D5" s="7" t="s">
        <v>1</v>
      </c>
      <c r="E5" s="8"/>
      <c r="F5" s="7">
        <v>1</v>
      </c>
      <c r="G5" s="7">
        <v>2</v>
      </c>
      <c r="H5" s="7">
        <v>3</v>
      </c>
      <c r="I5" s="7">
        <v>4</v>
      </c>
      <c r="J5" s="7">
        <v>5</v>
      </c>
      <c r="M5" s="10" t="s">
        <v>2</v>
      </c>
      <c r="N5" s="8"/>
      <c r="O5" s="7">
        <v>1</v>
      </c>
      <c r="P5" s="7">
        <v>2</v>
      </c>
      <c r="Q5" s="7">
        <v>3</v>
      </c>
      <c r="R5" s="7">
        <v>4</v>
      </c>
      <c r="S5" s="7">
        <v>5</v>
      </c>
      <c r="V5" s="10" t="s">
        <v>2</v>
      </c>
      <c r="W5" s="8"/>
      <c r="X5" s="7">
        <v>1</v>
      </c>
      <c r="Y5" s="7">
        <v>2</v>
      </c>
      <c r="Z5" s="7">
        <v>3</v>
      </c>
      <c r="AA5" s="7">
        <v>4</v>
      </c>
      <c r="AB5" s="7">
        <v>5</v>
      </c>
      <c r="AC5" s="7">
        <v>6</v>
      </c>
      <c r="AD5" s="7">
        <v>7</v>
      </c>
      <c r="AE5" s="10" t="s">
        <v>2</v>
      </c>
      <c r="AF5" s="8"/>
      <c r="AG5" s="17" t="s">
        <v>3</v>
      </c>
      <c r="AH5" s="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ht="12.75">
      <c r="A6" s="19"/>
      <c r="C6" s="2" t="s">
        <v>17</v>
      </c>
      <c r="D6" s="2">
        <v>65</v>
      </c>
      <c r="F6">
        <v>10</v>
      </c>
      <c r="G6">
        <v>8</v>
      </c>
      <c r="H6">
        <v>10</v>
      </c>
      <c r="I6">
        <v>9</v>
      </c>
      <c r="J6">
        <v>10</v>
      </c>
      <c r="M6" s="9">
        <f aca="true" t="shared" si="0" ref="M6:M28">(SUM(F6:L6)*0.4)</f>
        <v>18.8</v>
      </c>
      <c r="O6">
        <v>10</v>
      </c>
      <c r="P6">
        <v>9</v>
      </c>
      <c r="Q6">
        <v>10</v>
      </c>
      <c r="R6">
        <v>10</v>
      </c>
      <c r="S6">
        <v>10</v>
      </c>
      <c r="V6" s="9">
        <f aca="true" t="shared" si="1" ref="V6:V28">(SUM(O6:U6)*0.4)</f>
        <v>19.6</v>
      </c>
      <c r="AE6" s="9">
        <f aca="true" t="shared" si="2" ref="AE6:AE28">(SUM(X6:AD6)*0.2)</f>
        <v>0</v>
      </c>
      <c r="AG6" s="16">
        <f aca="true" t="shared" si="3" ref="AG6:AG37">SUM(M6,V6,AE6)</f>
        <v>38.400000000000006</v>
      </c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</row>
    <row r="7" spans="1:86" ht="12.75">
      <c r="A7" s="20"/>
      <c r="C7" s="2" t="s">
        <v>13</v>
      </c>
      <c r="D7" s="2">
        <v>57</v>
      </c>
      <c r="F7">
        <v>9</v>
      </c>
      <c r="G7">
        <v>9</v>
      </c>
      <c r="H7">
        <v>9</v>
      </c>
      <c r="I7">
        <v>9</v>
      </c>
      <c r="J7">
        <v>10</v>
      </c>
      <c r="M7" s="9">
        <f t="shared" si="0"/>
        <v>18.400000000000002</v>
      </c>
      <c r="O7">
        <v>9</v>
      </c>
      <c r="P7">
        <v>9</v>
      </c>
      <c r="Q7">
        <v>8</v>
      </c>
      <c r="R7">
        <v>9</v>
      </c>
      <c r="S7">
        <v>10</v>
      </c>
      <c r="V7" s="9">
        <f t="shared" si="1"/>
        <v>18</v>
      </c>
      <c r="AE7" s="9">
        <f t="shared" si="2"/>
        <v>0</v>
      </c>
      <c r="AG7" s="16">
        <f t="shared" si="3"/>
        <v>36.400000000000006</v>
      </c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</row>
    <row r="8" spans="1:86" ht="12.75">
      <c r="A8" s="20"/>
      <c r="C8" s="2" t="s">
        <v>28</v>
      </c>
      <c r="D8" s="2">
        <v>99</v>
      </c>
      <c r="F8">
        <v>10</v>
      </c>
      <c r="G8">
        <v>10</v>
      </c>
      <c r="H8">
        <v>9</v>
      </c>
      <c r="I8">
        <v>8</v>
      </c>
      <c r="J8">
        <v>10</v>
      </c>
      <c r="M8" s="9">
        <f t="shared" si="0"/>
        <v>18.8</v>
      </c>
      <c r="O8">
        <v>9</v>
      </c>
      <c r="P8">
        <v>10</v>
      </c>
      <c r="Q8">
        <v>9</v>
      </c>
      <c r="R8">
        <v>7</v>
      </c>
      <c r="S8">
        <v>9</v>
      </c>
      <c r="V8" s="9">
        <f t="shared" si="1"/>
        <v>17.6</v>
      </c>
      <c r="AE8" s="9">
        <f t="shared" si="2"/>
        <v>0</v>
      </c>
      <c r="AG8" s="16">
        <f t="shared" si="3"/>
        <v>36.400000000000006</v>
      </c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</row>
    <row r="9" spans="1:86" ht="12.75">
      <c r="A9" s="20"/>
      <c r="C9" s="2" t="s">
        <v>31</v>
      </c>
      <c r="D9" s="2">
        <v>103</v>
      </c>
      <c r="F9">
        <v>10</v>
      </c>
      <c r="G9">
        <v>7</v>
      </c>
      <c r="H9">
        <v>8</v>
      </c>
      <c r="I9">
        <v>9</v>
      </c>
      <c r="J9">
        <v>9</v>
      </c>
      <c r="M9" s="9">
        <f t="shared" si="0"/>
        <v>17.2</v>
      </c>
      <c r="O9">
        <v>9</v>
      </c>
      <c r="P9">
        <v>9</v>
      </c>
      <c r="Q9">
        <v>8</v>
      </c>
      <c r="R9">
        <v>8</v>
      </c>
      <c r="S9">
        <v>10</v>
      </c>
      <c r="V9" s="9">
        <f t="shared" si="1"/>
        <v>17.6</v>
      </c>
      <c r="AE9" s="9">
        <f t="shared" si="2"/>
        <v>0</v>
      </c>
      <c r="AG9" s="16">
        <f t="shared" si="3"/>
        <v>34.8</v>
      </c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</row>
    <row r="10" spans="1:86" ht="12.75">
      <c r="A10" s="20"/>
      <c r="C10" s="2" t="s">
        <v>30</v>
      </c>
      <c r="D10" s="2">
        <v>102</v>
      </c>
      <c r="F10">
        <v>10</v>
      </c>
      <c r="G10">
        <v>7</v>
      </c>
      <c r="H10">
        <v>10</v>
      </c>
      <c r="I10">
        <v>7</v>
      </c>
      <c r="J10">
        <v>9</v>
      </c>
      <c r="M10" s="9">
        <f t="shared" si="0"/>
        <v>17.2</v>
      </c>
      <c r="O10">
        <v>9</v>
      </c>
      <c r="P10">
        <v>7</v>
      </c>
      <c r="Q10">
        <v>10</v>
      </c>
      <c r="R10">
        <v>7</v>
      </c>
      <c r="S10">
        <v>9</v>
      </c>
      <c r="V10" s="9">
        <f t="shared" si="1"/>
        <v>16.8</v>
      </c>
      <c r="AE10" s="9">
        <f t="shared" si="2"/>
        <v>0</v>
      </c>
      <c r="AG10" s="16">
        <f t="shared" si="3"/>
        <v>34</v>
      </c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</row>
    <row r="11" spans="1:86" ht="12.75">
      <c r="A11" s="15"/>
      <c r="C11" s="2" t="s">
        <v>11</v>
      </c>
      <c r="D11" s="2">
        <v>54</v>
      </c>
      <c r="F11">
        <v>9</v>
      </c>
      <c r="G11">
        <v>8</v>
      </c>
      <c r="H11">
        <v>10</v>
      </c>
      <c r="I11">
        <v>8</v>
      </c>
      <c r="J11">
        <v>8</v>
      </c>
      <c r="M11" s="9">
        <f t="shared" si="0"/>
        <v>17.2</v>
      </c>
      <c r="O11">
        <v>8</v>
      </c>
      <c r="P11">
        <v>8</v>
      </c>
      <c r="Q11">
        <v>9</v>
      </c>
      <c r="R11">
        <v>6</v>
      </c>
      <c r="S11">
        <v>6</v>
      </c>
      <c r="V11" s="9">
        <f t="shared" si="1"/>
        <v>14.8</v>
      </c>
      <c r="AE11" s="9">
        <f t="shared" si="2"/>
        <v>0</v>
      </c>
      <c r="AG11" s="16">
        <f t="shared" si="3"/>
        <v>32</v>
      </c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</row>
    <row r="12" spans="1:86" ht="12.75">
      <c r="A12" s="15"/>
      <c r="C12" s="2" t="s">
        <v>11</v>
      </c>
      <c r="D12" s="2">
        <v>95</v>
      </c>
      <c r="F12">
        <v>9</v>
      </c>
      <c r="G12">
        <v>8</v>
      </c>
      <c r="H12">
        <v>9</v>
      </c>
      <c r="I12">
        <v>8</v>
      </c>
      <c r="J12">
        <v>9</v>
      </c>
      <c r="M12" s="9">
        <f t="shared" si="0"/>
        <v>17.2</v>
      </c>
      <c r="O12">
        <v>4</v>
      </c>
      <c r="P12">
        <v>6</v>
      </c>
      <c r="Q12">
        <v>9</v>
      </c>
      <c r="R12">
        <v>8</v>
      </c>
      <c r="S12">
        <v>8</v>
      </c>
      <c r="V12" s="9">
        <f t="shared" si="1"/>
        <v>14</v>
      </c>
      <c r="AE12" s="9">
        <f t="shared" si="2"/>
        <v>0</v>
      </c>
      <c r="AG12" s="16">
        <f t="shared" si="3"/>
        <v>31.2</v>
      </c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</row>
    <row r="13" spans="1:86" ht="12.75">
      <c r="A13" s="15"/>
      <c r="C13" s="2" t="s">
        <v>29</v>
      </c>
      <c r="D13" s="2">
        <v>100</v>
      </c>
      <c r="F13">
        <v>9</v>
      </c>
      <c r="G13">
        <v>6</v>
      </c>
      <c r="H13">
        <v>6</v>
      </c>
      <c r="I13">
        <v>7</v>
      </c>
      <c r="J13">
        <v>7</v>
      </c>
      <c r="M13" s="9">
        <f t="shared" si="0"/>
        <v>14</v>
      </c>
      <c r="O13">
        <v>10</v>
      </c>
      <c r="P13">
        <v>9</v>
      </c>
      <c r="Q13">
        <v>9</v>
      </c>
      <c r="R13">
        <v>7</v>
      </c>
      <c r="S13">
        <v>7</v>
      </c>
      <c r="V13" s="9">
        <f t="shared" si="1"/>
        <v>16.8</v>
      </c>
      <c r="AE13" s="9">
        <f t="shared" si="2"/>
        <v>0</v>
      </c>
      <c r="AG13" s="16">
        <f t="shared" si="3"/>
        <v>30.8</v>
      </c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</row>
    <row r="14" spans="1:86" ht="12.75">
      <c r="A14" s="15"/>
      <c r="C14" s="2" t="s">
        <v>22</v>
      </c>
      <c r="D14" s="2">
        <v>80</v>
      </c>
      <c r="F14">
        <v>9</v>
      </c>
      <c r="G14">
        <v>7</v>
      </c>
      <c r="H14">
        <v>10</v>
      </c>
      <c r="I14">
        <v>6</v>
      </c>
      <c r="J14">
        <v>7</v>
      </c>
      <c r="M14" s="9">
        <f t="shared" si="0"/>
        <v>15.600000000000001</v>
      </c>
      <c r="O14">
        <v>6</v>
      </c>
      <c r="P14">
        <v>6</v>
      </c>
      <c r="Q14">
        <v>7</v>
      </c>
      <c r="R14">
        <v>8</v>
      </c>
      <c r="S14">
        <v>10</v>
      </c>
      <c r="V14" s="9">
        <f t="shared" si="1"/>
        <v>14.8</v>
      </c>
      <c r="AE14" s="9">
        <f t="shared" si="2"/>
        <v>0</v>
      </c>
      <c r="AG14" s="16">
        <f t="shared" si="3"/>
        <v>30.400000000000002</v>
      </c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</row>
    <row r="15" spans="1:86" ht="12.75">
      <c r="A15" s="15"/>
      <c r="C15" s="2" t="s">
        <v>18</v>
      </c>
      <c r="D15" s="2">
        <v>66</v>
      </c>
      <c r="F15">
        <v>9</v>
      </c>
      <c r="G15">
        <v>9</v>
      </c>
      <c r="H15">
        <v>8</v>
      </c>
      <c r="I15">
        <v>7</v>
      </c>
      <c r="J15">
        <v>9</v>
      </c>
      <c r="M15" s="9">
        <f t="shared" si="0"/>
        <v>16.8</v>
      </c>
      <c r="O15">
        <v>6</v>
      </c>
      <c r="P15">
        <v>7</v>
      </c>
      <c r="Q15">
        <v>6</v>
      </c>
      <c r="R15">
        <v>7</v>
      </c>
      <c r="S15">
        <v>7</v>
      </c>
      <c r="V15" s="9">
        <f t="shared" si="1"/>
        <v>13.200000000000001</v>
      </c>
      <c r="AE15" s="9">
        <f t="shared" si="2"/>
        <v>0</v>
      </c>
      <c r="AG15" s="16">
        <f t="shared" si="3"/>
        <v>30</v>
      </c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86" ht="12.75">
      <c r="A16" s="15"/>
      <c r="C16" s="2" t="s">
        <v>21</v>
      </c>
      <c r="D16" s="2">
        <v>79</v>
      </c>
      <c r="F16">
        <v>8</v>
      </c>
      <c r="G16">
        <v>4</v>
      </c>
      <c r="H16">
        <v>4</v>
      </c>
      <c r="I16">
        <v>8</v>
      </c>
      <c r="J16">
        <v>9</v>
      </c>
      <c r="M16" s="9">
        <f t="shared" si="0"/>
        <v>13.200000000000001</v>
      </c>
      <c r="O16">
        <v>8</v>
      </c>
      <c r="P16">
        <v>8</v>
      </c>
      <c r="Q16">
        <v>6</v>
      </c>
      <c r="R16">
        <v>8</v>
      </c>
      <c r="S16">
        <v>10</v>
      </c>
      <c r="V16" s="9">
        <f t="shared" si="1"/>
        <v>16</v>
      </c>
      <c r="AE16" s="9">
        <f t="shared" si="2"/>
        <v>0</v>
      </c>
      <c r="AG16" s="16">
        <f t="shared" si="3"/>
        <v>29.200000000000003</v>
      </c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</row>
    <row r="17" spans="1:86" ht="12.75">
      <c r="A17" s="15"/>
      <c r="C17" s="2" t="s">
        <v>12</v>
      </c>
      <c r="D17" s="2">
        <v>55</v>
      </c>
      <c r="F17">
        <v>6</v>
      </c>
      <c r="G17">
        <v>7</v>
      </c>
      <c r="H17">
        <v>7</v>
      </c>
      <c r="I17">
        <v>9</v>
      </c>
      <c r="J17">
        <v>7</v>
      </c>
      <c r="M17" s="9">
        <f t="shared" si="0"/>
        <v>14.4</v>
      </c>
      <c r="O17">
        <v>7</v>
      </c>
      <c r="P17">
        <v>6</v>
      </c>
      <c r="Q17">
        <v>7</v>
      </c>
      <c r="R17">
        <v>8</v>
      </c>
      <c r="S17">
        <v>6</v>
      </c>
      <c r="V17" s="9">
        <f t="shared" si="1"/>
        <v>13.600000000000001</v>
      </c>
      <c r="AE17" s="9">
        <f t="shared" si="2"/>
        <v>0</v>
      </c>
      <c r="AG17" s="16">
        <f t="shared" si="3"/>
        <v>28</v>
      </c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1:86" ht="12.75">
      <c r="A18" s="15"/>
      <c r="C18" s="2" t="s">
        <v>23</v>
      </c>
      <c r="D18" s="2">
        <v>81</v>
      </c>
      <c r="F18">
        <v>6</v>
      </c>
      <c r="G18">
        <v>5</v>
      </c>
      <c r="H18">
        <v>5</v>
      </c>
      <c r="I18">
        <v>6</v>
      </c>
      <c r="J18">
        <v>9</v>
      </c>
      <c r="M18" s="9">
        <f t="shared" si="0"/>
        <v>12.4</v>
      </c>
      <c r="O18">
        <v>5</v>
      </c>
      <c r="P18">
        <v>7</v>
      </c>
      <c r="Q18">
        <v>9</v>
      </c>
      <c r="R18">
        <v>8</v>
      </c>
      <c r="S18">
        <v>9</v>
      </c>
      <c r="V18" s="9">
        <f t="shared" si="1"/>
        <v>15.200000000000001</v>
      </c>
      <c r="AE18" s="9">
        <f t="shared" si="2"/>
        <v>0</v>
      </c>
      <c r="AG18" s="16">
        <f t="shared" si="3"/>
        <v>27.6</v>
      </c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</row>
    <row r="19" spans="1:86" ht="12.75">
      <c r="A19" s="15"/>
      <c r="C19" s="2" t="s">
        <v>20</v>
      </c>
      <c r="D19" s="2">
        <v>73</v>
      </c>
      <c r="F19">
        <v>6</v>
      </c>
      <c r="G19">
        <v>6</v>
      </c>
      <c r="H19">
        <v>9</v>
      </c>
      <c r="I19">
        <v>7</v>
      </c>
      <c r="J19">
        <v>7</v>
      </c>
      <c r="M19" s="9">
        <f t="shared" si="0"/>
        <v>14</v>
      </c>
      <c r="O19">
        <v>7</v>
      </c>
      <c r="P19">
        <v>5</v>
      </c>
      <c r="Q19">
        <v>7</v>
      </c>
      <c r="R19">
        <v>7</v>
      </c>
      <c r="S19">
        <v>7</v>
      </c>
      <c r="V19" s="9">
        <f t="shared" si="1"/>
        <v>13.200000000000001</v>
      </c>
      <c r="AE19" s="9">
        <f t="shared" si="2"/>
        <v>0</v>
      </c>
      <c r="AG19" s="16">
        <f t="shared" si="3"/>
        <v>27.200000000000003</v>
      </c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</row>
    <row r="20" spans="1:86" ht="12.75">
      <c r="A20" s="15"/>
      <c r="C20" s="2" t="s">
        <v>19</v>
      </c>
      <c r="D20" s="2">
        <v>72</v>
      </c>
      <c r="F20">
        <v>7</v>
      </c>
      <c r="G20">
        <v>5</v>
      </c>
      <c r="H20">
        <v>8</v>
      </c>
      <c r="I20">
        <v>7</v>
      </c>
      <c r="J20">
        <v>6</v>
      </c>
      <c r="M20" s="9">
        <f t="shared" si="0"/>
        <v>13.200000000000001</v>
      </c>
      <c r="O20">
        <v>4</v>
      </c>
      <c r="P20">
        <v>4</v>
      </c>
      <c r="Q20">
        <v>8</v>
      </c>
      <c r="R20">
        <v>6</v>
      </c>
      <c r="S20">
        <v>6</v>
      </c>
      <c r="V20" s="9">
        <f t="shared" si="1"/>
        <v>11.200000000000001</v>
      </c>
      <c r="AE20" s="9">
        <f t="shared" si="2"/>
        <v>0</v>
      </c>
      <c r="AG20" s="16">
        <f t="shared" si="3"/>
        <v>24.400000000000002</v>
      </c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</row>
    <row r="21" spans="1:86" ht="12.75">
      <c r="A21" s="15"/>
      <c r="C21" s="2" t="s">
        <v>10</v>
      </c>
      <c r="D21" s="2">
        <v>53</v>
      </c>
      <c r="F21">
        <v>6</v>
      </c>
      <c r="G21">
        <v>5</v>
      </c>
      <c r="H21">
        <v>6</v>
      </c>
      <c r="I21">
        <v>6</v>
      </c>
      <c r="J21">
        <v>7</v>
      </c>
      <c r="M21" s="9">
        <f t="shared" si="0"/>
        <v>12</v>
      </c>
      <c r="O21">
        <v>6</v>
      </c>
      <c r="P21">
        <v>7</v>
      </c>
      <c r="Q21">
        <v>6</v>
      </c>
      <c r="R21">
        <v>5</v>
      </c>
      <c r="S21">
        <v>7</v>
      </c>
      <c r="V21" s="9">
        <f t="shared" si="1"/>
        <v>12.4</v>
      </c>
      <c r="AE21" s="9">
        <f t="shared" si="2"/>
        <v>0</v>
      </c>
      <c r="AG21" s="16">
        <f t="shared" si="3"/>
        <v>24.4</v>
      </c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</row>
    <row r="22" spans="1:86" ht="12.75">
      <c r="A22" s="15"/>
      <c r="C22" s="2" t="s">
        <v>26</v>
      </c>
      <c r="D22" s="2">
        <v>89</v>
      </c>
      <c r="F22">
        <v>6</v>
      </c>
      <c r="G22">
        <v>5</v>
      </c>
      <c r="H22">
        <v>4</v>
      </c>
      <c r="I22">
        <v>6</v>
      </c>
      <c r="J22">
        <v>8</v>
      </c>
      <c r="M22" s="9">
        <f t="shared" si="0"/>
        <v>11.600000000000001</v>
      </c>
      <c r="O22">
        <v>4</v>
      </c>
      <c r="P22">
        <v>5</v>
      </c>
      <c r="Q22">
        <v>7</v>
      </c>
      <c r="R22">
        <v>6</v>
      </c>
      <c r="S22">
        <v>8</v>
      </c>
      <c r="V22" s="9">
        <f t="shared" si="1"/>
        <v>12</v>
      </c>
      <c r="AE22" s="9">
        <f t="shared" si="2"/>
        <v>0</v>
      </c>
      <c r="AG22" s="16">
        <f t="shared" si="3"/>
        <v>23.6</v>
      </c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</row>
    <row r="23" spans="1:86" ht="12.75">
      <c r="A23" s="15"/>
      <c r="C23" s="2" t="s">
        <v>14</v>
      </c>
      <c r="D23" s="2">
        <v>59</v>
      </c>
      <c r="F23">
        <v>5</v>
      </c>
      <c r="G23">
        <v>4</v>
      </c>
      <c r="H23">
        <v>4</v>
      </c>
      <c r="I23">
        <v>6</v>
      </c>
      <c r="J23">
        <v>5</v>
      </c>
      <c r="M23" s="9">
        <f t="shared" si="0"/>
        <v>9.600000000000001</v>
      </c>
      <c r="O23">
        <v>5</v>
      </c>
      <c r="P23">
        <v>6</v>
      </c>
      <c r="Q23">
        <v>8</v>
      </c>
      <c r="R23">
        <v>6</v>
      </c>
      <c r="S23">
        <v>6</v>
      </c>
      <c r="V23" s="9">
        <f t="shared" si="1"/>
        <v>12.4</v>
      </c>
      <c r="AE23" s="9">
        <f t="shared" si="2"/>
        <v>0</v>
      </c>
      <c r="AG23" s="16">
        <f t="shared" si="3"/>
        <v>22</v>
      </c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</row>
    <row r="24" spans="1:86" ht="12.75">
      <c r="A24" s="15"/>
      <c r="C24" s="2" t="s">
        <v>15</v>
      </c>
      <c r="D24" s="2">
        <v>60</v>
      </c>
      <c r="F24">
        <v>5</v>
      </c>
      <c r="G24">
        <v>6</v>
      </c>
      <c r="H24">
        <v>5</v>
      </c>
      <c r="I24">
        <v>6</v>
      </c>
      <c r="J24">
        <v>6</v>
      </c>
      <c r="M24" s="9">
        <f t="shared" si="0"/>
        <v>11.200000000000001</v>
      </c>
      <c r="O24">
        <v>6</v>
      </c>
      <c r="P24">
        <v>5</v>
      </c>
      <c r="Q24">
        <v>6</v>
      </c>
      <c r="R24">
        <v>5</v>
      </c>
      <c r="S24">
        <v>5</v>
      </c>
      <c r="V24" s="9">
        <f t="shared" si="1"/>
        <v>10.8</v>
      </c>
      <c r="AE24" s="9">
        <f t="shared" si="2"/>
        <v>0</v>
      </c>
      <c r="AG24" s="16">
        <f t="shared" si="3"/>
        <v>22</v>
      </c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</row>
    <row r="25" spans="1:86" ht="12.75">
      <c r="A25" s="15"/>
      <c r="C25" s="2" t="s">
        <v>24</v>
      </c>
      <c r="D25" s="2">
        <v>87</v>
      </c>
      <c r="F25">
        <v>5</v>
      </c>
      <c r="G25">
        <v>5</v>
      </c>
      <c r="H25">
        <v>4</v>
      </c>
      <c r="I25">
        <v>7</v>
      </c>
      <c r="J25">
        <v>5</v>
      </c>
      <c r="M25" s="9">
        <f t="shared" si="0"/>
        <v>10.4</v>
      </c>
      <c r="O25">
        <v>6</v>
      </c>
      <c r="P25">
        <v>6</v>
      </c>
      <c r="Q25">
        <v>5</v>
      </c>
      <c r="R25">
        <v>6</v>
      </c>
      <c r="S25">
        <v>6</v>
      </c>
      <c r="V25" s="9">
        <f t="shared" si="1"/>
        <v>11.600000000000001</v>
      </c>
      <c r="AE25" s="9">
        <f t="shared" si="2"/>
        <v>0</v>
      </c>
      <c r="AG25" s="16">
        <f t="shared" si="3"/>
        <v>22</v>
      </c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</row>
    <row r="26" spans="1:86" ht="12.75">
      <c r="A26" s="15"/>
      <c r="C26" s="2" t="s">
        <v>25</v>
      </c>
      <c r="D26" s="2">
        <v>88</v>
      </c>
      <c r="F26">
        <v>5</v>
      </c>
      <c r="G26">
        <v>4</v>
      </c>
      <c r="H26">
        <v>5</v>
      </c>
      <c r="I26">
        <v>6</v>
      </c>
      <c r="J26">
        <v>5</v>
      </c>
      <c r="M26" s="9">
        <f t="shared" si="0"/>
        <v>10</v>
      </c>
      <c r="O26">
        <v>5</v>
      </c>
      <c r="P26">
        <v>4</v>
      </c>
      <c r="Q26">
        <v>6</v>
      </c>
      <c r="R26">
        <v>7</v>
      </c>
      <c r="S26">
        <v>8</v>
      </c>
      <c r="V26" s="9">
        <f t="shared" si="1"/>
        <v>12</v>
      </c>
      <c r="AE26" s="9">
        <f t="shared" si="2"/>
        <v>0</v>
      </c>
      <c r="AG26" s="16">
        <f t="shared" si="3"/>
        <v>22</v>
      </c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</row>
    <row r="27" spans="1:86" ht="12.75">
      <c r="A27" s="15"/>
      <c r="C27" s="2" t="s">
        <v>27</v>
      </c>
      <c r="D27" s="2">
        <v>90</v>
      </c>
      <c r="F27">
        <v>5</v>
      </c>
      <c r="G27">
        <v>4</v>
      </c>
      <c r="H27">
        <v>6</v>
      </c>
      <c r="I27">
        <v>7</v>
      </c>
      <c r="J27">
        <v>6</v>
      </c>
      <c r="M27" s="9">
        <f t="shared" si="0"/>
        <v>11.200000000000001</v>
      </c>
      <c r="O27">
        <v>4</v>
      </c>
      <c r="P27">
        <v>4</v>
      </c>
      <c r="Q27">
        <v>5</v>
      </c>
      <c r="R27">
        <v>7</v>
      </c>
      <c r="S27">
        <v>6</v>
      </c>
      <c r="V27" s="9">
        <f t="shared" si="1"/>
        <v>10.4</v>
      </c>
      <c r="AE27" s="9">
        <f t="shared" si="2"/>
        <v>0</v>
      </c>
      <c r="AG27" s="16">
        <f t="shared" si="3"/>
        <v>21.6</v>
      </c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</row>
    <row r="28" spans="1:86" ht="12.75">
      <c r="A28" s="15"/>
      <c r="C28" s="2" t="s">
        <v>16</v>
      </c>
      <c r="D28" s="2">
        <v>64</v>
      </c>
      <c r="F28">
        <v>4</v>
      </c>
      <c r="G28">
        <v>4</v>
      </c>
      <c r="H28">
        <v>4</v>
      </c>
      <c r="I28">
        <v>6</v>
      </c>
      <c r="J28">
        <v>5</v>
      </c>
      <c r="M28" s="9">
        <f t="shared" si="0"/>
        <v>9.200000000000001</v>
      </c>
      <c r="O28">
        <v>3</v>
      </c>
      <c r="P28">
        <v>4</v>
      </c>
      <c r="Q28">
        <v>4</v>
      </c>
      <c r="R28">
        <v>5</v>
      </c>
      <c r="S28">
        <v>7</v>
      </c>
      <c r="V28" s="9">
        <f t="shared" si="1"/>
        <v>9.200000000000001</v>
      </c>
      <c r="AE28" s="9">
        <f t="shared" si="2"/>
        <v>0</v>
      </c>
      <c r="AG28" s="16">
        <f t="shared" si="3"/>
        <v>18.400000000000002</v>
      </c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</row>
    <row r="29" spans="1:86" ht="12.75">
      <c r="A29" s="15"/>
      <c r="AG29" s="16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</row>
    <row r="30" spans="1:86" ht="12.75">
      <c r="A30" s="15"/>
      <c r="AG30" s="16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</row>
    <row r="31" spans="1:86" ht="19.5">
      <c r="A31" s="21" t="s">
        <v>32</v>
      </c>
      <c r="AG31" s="16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</row>
    <row r="32" spans="1:86" ht="12.75">
      <c r="A32" s="15"/>
      <c r="AG32" s="16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</row>
    <row r="33" spans="1:86" ht="12.75">
      <c r="A33" s="15"/>
      <c r="C33" t="s">
        <v>54</v>
      </c>
      <c r="D33">
        <v>86</v>
      </c>
      <c r="F33">
        <v>10</v>
      </c>
      <c r="G33">
        <v>10</v>
      </c>
      <c r="H33">
        <v>10</v>
      </c>
      <c r="I33">
        <v>10</v>
      </c>
      <c r="J33">
        <v>9</v>
      </c>
      <c r="M33" s="9">
        <f aca="true" t="shared" si="4" ref="M33:M70">(SUM(F33:L33)*0.4)</f>
        <v>19.6</v>
      </c>
      <c r="O33">
        <v>10</v>
      </c>
      <c r="P33">
        <v>10</v>
      </c>
      <c r="Q33">
        <v>10</v>
      </c>
      <c r="R33">
        <v>10</v>
      </c>
      <c r="S33">
        <v>9</v>
      </c>
      <c r="V33" s="9">
        <f aca="true" t="shared" si="5" ref="V33:V70">(SUM(O33:U33)*0.4)</f>
        <v>19.6</v>
      </c>
      <c r="AE33" s="9">
        <f aca="true" t="shared" si="6" ref="AE33:AE70">(SUM(X33:AD33)*0.2)</f>
        <v>0</v>
      </c>
      <c r="AG33" s="16">
        <f t="shared" si="3"/>
        <v>39.2</v>
      </c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</row>
    <row r="34" spans="1:86" ht="12.75">
      <c r="A34" s="15"/>
      <c r="C34" t="s">
        <v>52</v>
      </c>
      <c r="D34">
        <v>84</v>
      </c>
      <c r="F34">
        <v>10</v>
      </c>
      <c r="G34">
        <v>10</v>
      </c>
      <c r="H34">
        <v>9</v>
      </c>
      <c r="I34">
        <v>9</v>
      </c>
      <c r="J34">
        <v>9</v>
      </c>
      <c r="M34" s="9">
        <f t="shared" si="4"/>
        <v>18.8</v>
      </c>
      <c r="O34">
        <v>10</v>
      </c>
      <c r="P34">
        <v>10</v>
      </c>
      <c r="Q34">
        <v>10</v>
      </c>
      <c r="R34">
        <v>10</v>
      </c>
      <c r="S34">
        <v>10</v>
      </c>
      <c r="V34" s="9">
        <f t="shared" si="5"/>
        <v>20</v>
      </c>
      <c r="AE34" s="9">
        <f t="shared" si="6"/>
        <v>0</v>
      </c>
      <c r="AG34" s="16">
        <f t="shared" si="3"/>
        <v>38.8</v>
      </c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</row>
    <row r="35" spans="1:86" ht="12.75">
      <c r="A35" s="15"/>
      <c r="C35" t="s">
        <v>51</v>
      </c>
      <c r="D35">
        <v>83</v>
      </c>
      <c r="F35">
        <v>10</v>
      </c>
      <c r="G35">
        <v>9</v>
      </c>
      <c r="H35">
        <v>9</v>
      </c>
      <c r="I35">
        <v>10</v>
      </c>
      <c r="J35">
        <v>10</v>
      </c>
      <c r="M35" s="9">
        <f t="shared" si="4"/>
        <v>19.200000000000003</v>
      </c>
      <c r="O35">
        <v>10</v>
      </c>
      <c r="P35">
        <v>10</v>
      </c>
      <c r="Q35">
        <v>9</v>
      </c>
      <c r="R35">
        <v>9</v>
      </c>
      <c r="S35">
        <v>10</v>
      </c>
      <c r="V35" s="9">
        <f t="shared" si="5"/>
        <v>19.200000000000003</v>
      </c>
      <c r="AE35" s="9">
        <f t="shared" si="6"/>
        <v>0</v>
      </c>
      <c r="AG35" s="16">
        <f t="shared" si="3"/>
        <v>38.400000000000006</v>
      </c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</row>
    <row r="36" spans="1:86" ht="12.75">
      <c r="A36" s="15"/>
      <c r="C36" t="s">
        <v>34</v>
      </c>
      <c r="D36">
        <v>52</v>
      </c>
      <c r="F36">
        <v>10</v>
      </c>
      <c r="G36">
        <v>9</v>
      </c>
      <c r="H36">
        <v>9</v>
      </c>
      <c r="I36">
        <v>10</v>
      </c>
      <c r="J36">
        <v>10</v>
      </c>
      <c r="M36" s="9">
        <f t="shared" si="4"/>
        <v>19.200000000000003</v>
      </c>
      <c r="O36">
        <v>9</v>
      </c>
      <c r="P36">
        <v>9</v>
      </c>
      <c r="Q36">
        <v>9</v>
      </c>
      <c r="R36">
        <v>10</v>
      </c>
      <c r="S36">
        <v>10</v>
      </c>
      <c r="V36" s="9">
        <f t="shared" si="5"/>
        <v>18.8</v>
      </c>
      <c r="AE36" s="9">
        <f t="shared" si="6"/>
        <v>0</v>
      </c>
      <c r="AG36" s="16">
        <f t="shared" si="3"/>
        <v>38</v>
      </c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</row>
    <row r="37" spans="1:86" ht="12.75">
      <c r="A37" s="15"/>
      <c r="C37" t="s">
        <v>68</v>
      </c>
      <c r="D37">
        <v>110</v>
      </c>
      <c r="F37">
        <v>10</v>
      </c>
      <c r="G37">
        <v>10</v>
      </c>
      <c r="H37">
        <v>9</v>
      </c>
      <c r="I37">
        <v>9</v>
      </c>
      <c r="J37">
        <v>8</v>
      </c>
      <c r="M37" s="9">
        <f t="shared" si="4"/>
        <v>18.400000000000002</v>
      </c>
      <c r="O37">
        <v>10</v>
      </c>
      <c r="P37">
        <v>10</v>
      </c>
      <c r="Q37">
        <v>9</v>
      </c>
      <c r="R37">
        <v>10</v>
      </c>
      <c r="S37">
        <v>9</v>
      </c>
      <c r="V37" s="9">
        <f t="shared" si="5"/>
        <v>19.200000000000003</v>
      </c>
      <c r="AE37" s="9">
        <f t="shared" si="6"/>
        <v>0</v>
      </c>
      <c r="AG37" s="16">
        <f t="shared" si="3"/>
        <v>37.60000000000001</v>
      </c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</row>
    <row r="38" spans="1:86" ht="12.75">
      <c r="A38" s="15"/>
      <c r="C38" t="s">
        <v>46</v>
      </c>
      <c r="D38">
        <v>75</v>
      </c>
      <c r="F38">
        <v>9</v>
      </c>
      <c r="G38">
        <v>8</v>
      </c>
      <c r="H38">
        <v>10</v>
      </c>
      <c r="I38">
        <v>10</v>
      </c>
      <c r="J38">
        <v>10</v>
      </c>
      <c r="M38" s="9">
        <f t="shared" si="4"/>
        <v>18.8</v>
      </c>
      <c r="O38">
        <v>8</v>
      </c>
      <c r="P38">
        <v>8</v>
      </c>
      <c r="Q38">
        <v>9</v>
      </c>
      <c r="R38">
        <v>10</v>
      </c>
      <c r="S38">
        <v>9</v>
      </c>
      <c r="V38" s="9">
        <f t="shared" si="5"/>
        <v>17.6</v>
      </c>
      <c r="AE38" s="9">
        <f t="shared" si="6"/>
        <v>0</v>
      </c>
      <c r="AG38" s="16">
        <f aca="true" t="shared" si="7" ref="AG38:AG70">SUM(M38,V38,AE38)</f>
        <v>36.400000000000006</v>
      </c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</row>
    <row r="39" spans="1:86" ht="12.75">
      <c r="A39" s="15"/>
      <c r="C39" t="s">
        <v>39</v>
      </c>
      <c r="D39">
        <v>63</v>
      </c>
      <c r="F39">
        <v>8</v>
      </c>
      <c r="G39">
        <v>9</v>
      </c>
      <c r="H39">
        <v>10</v>
      </c>
      <c r="I39">
        <v>9</v>
      </c>
      <c r="J39">
        <v>9</v>
      </c>
      <c r="M39" s="9">
        <f t="shared" si="4"/>
        <v>18</v>
      </c>
      <c r="O39">
        <v>9</v>
      </c>
      <c r="P39">
        <v>9</v>
      </c>
      <c r="Q39">
        <v>9</v>
      </c>
      <c r="R39">
        <v>9</v>
      </c>
      <c r="S39">
        <v>9</v>
      </c>
      <c r="V39" s="9">
        <f t="shared" si="5"/>
        <v>18</v>
      </c>
      <c r="AE39" s="9">
        <f t="shared" si="6"/>
        <v>0</v>
      </c>
      <c r="AG39" s="16">
        <f t="shared" si="7"/>
        <v>36</v>
      </c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</row>
    <row r="40" spans="1:86" ht="12.75">
      <c r="A40" s="15"/>
      <c r="C40" t="s">
        <v>66</v>
      </c>
      <c r="D40">
        <v>108</v>
      </c>
      <c r="F40">
        <v>9</v>
      </c>
      <c r="G40">
        <v>10</v>
      </c>
      <c r="H40">
        <v>8</v>
      </c>
      <c r="I40">
        <v>10</v>
      </c>
      <c r="J40">
        <v>6</v>
      </c>
      <c r="M40" s="9">
        <f t="shared" si="4"/>
        <v>17.2</v>
      </c>
      <c r="O40">
        <v>10</v>
      </c>
      <c r="P40">
        <v>10</v>
      </c>
      <c r="Q40">
        <v>10</v>
      </c>
      <c r="R40">
        <v>9</v>
      </c>
      <c r="S40">
        <v>8</v>
      </c>
      <c r="V40" s="9">
        <f t="shared" si="5"/>
        <v>18.8</v>
      </c>
      <c r="AE40" s="9">
        <f t="shared" si="6"/>
        <v>0</v>
      </c>
      <c r="AG40" s="16">
        <f t="shared" si="7"/>
        <v>36</v>
      </c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</row>
    <row r="41" spans="1:86" ht="12.75">
      <c r="A41" s="15"/>
      <c r="C41" t="s">
        <v>60</v>
      </c>
      <c r="D41">
        <v>97</v>
      </c>
      <c r="F41">
        <v>10</v>
      </c>
      <c r="G41">
        <v>8</v>
      </c>
      <c r="H41">
        <v>5</v>
      </c>
      <c r="I41">
        <v>9</v>
      </c>
      <c r="J41">
        <v>10</v>
      </c>
      <c r="M41" s="9">
        <f t="shared" si="4"/>
        <v>16.8</v>
      </c>
      <c r="O41">
        <v>10</v>
      </c>
      <c r="P41">
        <v>10</v>
      </c>
      <c r="Q41">
        <v>7</v>
      </c>
      <c r="R41">
        <v>9</v>
      </c>
      <c r="S41">
        <v>9</v>
      </c>
      <c r="V41" s="9">
        <f t="shared" si="5"/>
        <v>18</v>
      </c>
      <c r="AE41" s="9">
        <f t="shared" si="6"/>
        <v>0</v>
      </c>
      <c r="AG41" s="16">
        <f t="shared" si="7"/>
        <v>34.8</v>
      </c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</row>
    <row r="42" spans="1:86" ht="12.75">
      <c r="A42" s="15"/>
      <c r="C42" t="s">
        <v>35</v>
      </c>
      <c r="D42">
        <v>101</v>
      </c>
      <c r="F42">
        <v>9</v>
      </c>
      <c r="G42">
        <v>9</v>
      </c>
      <c r="H42">
        <v>10</v>
      </c>
      <c r="I42">
        <v>9</v>
      </c>
      <c r="J42">
        <v>7</v>
      </c>
      <c r="M42" s="9">
        <f t="shared" si="4"/>
        <v>17.6</v>
      </c>
      <c r="O42">
        <v>8</v>
      </c>
      <c r="P42">
        <v>8</v>
      </c>
      <c r="Q42">
        <v>10</v>
      </c>
      <c r="R42">
        <v>7</v>
      </c>
      <c r="S42">
        <v>9</v>
      </c>
      <c r="V42" s="9">
        <f t="shared" si="5"/>
        <v>16.8</v>
      </c>
      <c r="AE42" s="9">
        <f t="shared" si="6"/>
        <v>0</v>
      </c>
      <c r="AG42" s="16">
        <f t="shared" si="7"/>
        <v>34.400000000000006</v>
      </c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</row>
    <row r="43" spans="1:86" ht="12.75">
      <c r="A43" s="15"/>
      <c r="C43" t="s">
        <v>65</v>
      </c>
      <c r="D43">
        <v>107</v>
      </c>
      <c r="F43">
        <v>10</v>
      </c>
      <c r="G43">
        <v>8</v>
      </c>
      <c r="H43">
        <v>9</v>
      </c>
      <c r="I43">
        <v>9</v>
      </c>
      <c r="J43">
        <v>8</v>
      </c>
      <c r="M43" s="9">
        <f t="shared" si="4"/>
        <v>17.6</v>
      </c>
      <c r="O43">
        <v>10</v>
      </c>
      <c r="P43">
        <v>8</v>
      </c>
      <c r="Q43">
        <v>8</v>
      </c>
      <c r="R43">
        <v>8</v>
      </c>
      <c r="S43">
        <v>8</v>
      </c>
      <c r="V43" s="9">
        <f t="shared" si="5"/>
        <v>16.8</v>
      </c>
      <c r="AE43" s="9">
        <f t="shared" si="6"/>
        <v>0</v>
      </c>
      <c r="AG43" s="16">
        <f t="shared" si="7"/>
        <v>34.400000000000006</v>
      </c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</row>
    <row r="44" spans="1:86" ht="12.75">
      <c r="A44" s="15"/>
      <c r="C44" t="s">
        <v>67</v>
      </c>
      <c r="D44">
        <v>109</v>
      </c>
      <c r="F44">
        <v>9</v>
      </c>
      <c r="G44">
        <v>7</v>
      </c>
      <c r="H44">
        <v>8</v>
      </c>
      <c r="I44">
        <v>8</v>
      </c>
      <c r="J44">
        <v>8</v>
      </c>
      <c r="M44" s="9">
        <f t="shared" si="4"/>
        <v>16</v>
      </c>
      <c r="O44">
        <v>9</v>
      </c>
      <c r="P44">
        <v>8</v>
      </c>
      <c r="Q44">
        <v>8</v>
      </c>
      <c r="R44">
        <v>8</v>
      </c>
      <c r="S44">
        <v>10</v>
      </c>
      <c r="V44" s="9">
        <f t="shared" si="5"/>
        <v>17.2</v>
      </c>
      <c r="AE44" s="9">
        <f t="shared" si="6"/>
        <v>0</v>
      </c>
      <c r="AG44" s="16">
        <f t="shared" si="7"/>
        <v>33.2</v>
      </c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</row>
    <row r="45" spans="1:86" ht="12.75">
      <c r="A45" s="15"/>
      <c r="C45" t="s">
        <v>48</v>
      </c>
      <c r="D45">
        <v>77</v>
      </c>
      <c r="F45">
        <v>9</v>
      </c>
      <c r="G45">
        <v>7</v>
      </c>
      <c r="H45">
        <v>9</v>
      </c>
      <c r="I45">
        <v>8</v>
      </c>
      <c r="J45">
        <v>8</v>
      </c>
      <c r="M45" s="9">
        <f t="shared" si="4"/>
        <v>16.400000000000002</v>
      </c>
      <c r="O45">
        <v>8</v>
      </c>
      <c r="P45">
        <v>8</v>
      </c>
      <c r="Q45">
        <v>9</v>
      </c>
      <c r="R45">
        <v>7</v>
      </c>
      <c r="S45">
        <v>7</v>
      </c>
      <c r="V45" s="9">
        <f t="shared" si="5"/>
        <v>15.600000000000001</v>
      </c>
      <c r="AE45" s="9">
        <f t="shared" si="6"/>
        <v>0</v>
      </c>
      <c r="AG45" s="16">
        <f t="shared" si="7"/>
        <v>32</v>
      </c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</row>
    <row r="46" spans="1:86" ht="12.75">
      <c r="A46" s="15"/>
      <c r="C46" t="s">
        <v>38</v>
      </c>
      <c r="D46">
        <v>62</v>
      </c>
      <c r="F46">
        <v>8</v>
      </c>
      <c r="G46">
        <v>8</v>
      </c>
      <c r="H46">
        <v>9</v>
      </c>
      <c r="I46">
        <v>6</v>
      </c>
      <c r="J46">
        <v>9</v>
      </c>
      <c r="M46" s="9">
        <f t="shared" si="4"/>
        <v>16</v>
      </c>
      <c r="O46">
        <v>9</v>
      </c>
      <c r="P46">
        <v>8</v>
      </c>
      <c r="Q46">
        <v>7</v>
      </c>
      <c r="R46">
        <v>6</v>
      </c>
      <c r="S46">
        <v>9</v>
      </c>
      <c r="V46" s="9">
        <f t="shared" si="5"/>
        <v>15.600000000000001</v>
      </c>
      <c r="AE46" s="9">
        <f t="shared" si="6"/>
        <v>0</v>
      </c>
      <c r="AG46" s="16">
        <f t="shared" si="7"/>
        <v>31.6</v>
      </c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</row>
    <row r="47" spans="1:86" ht="12.75">
      <c r="A47" s="15"/>
      <c r="C47" t="s">
        <v>63</v>
      </c>
      <c r="D47">
        <v>105</v>
      </c>
      <c r="F47">
        <v>7</v>
      </c>
      <c r="G47">
        <v>8</v>
      </c>
      <c r="H47">
        <v>9</v>
      </c>
      <c r="I47">
        <v>9</v>
      </c>
      <c r="J47">
        <v>7</v>
      </c>
      <c r="M47" s="9">
        <f t="shared" si="4"/>
        <v>16</v>
      </c>
      <c r="O47">
        <v>9</v>
      </c>
      <c r="P47">
        <v>8</v>
      </c>
      <c r="Q47">
        <v>6</v>
      </c>
      <c r="R47">
        <v>8</v>
      </c>
      <c r="S47">
        <v>8</v>
      </c>
      <c r="V47" s="9">
        <f t="shared" si="5"/>
        <v>15.600000000000001</v>
      </c>
      <c r="AE47" s="9">
        <f t="shared" si="6"/>
        <v>0</v>
      </c>
      <c r="AG47" s="16">
        <f t="shared" si="7"/>
        <v>31.6</v>
      </c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</row>
    <row r="48" spans="1:86" ht="12.75">
      <c r="A48" s="15"/>
      <c r="C48" t="s">
        <v>33</v>
      </c>
      <c r="D48">
        <v>51</v>
      </c>
      <c r="F48">
        <v>7</v>
      </c>
      <c r="G48">
        <v>8</v>
      </c>
      <c r="H48">
        <v>5</v>
      </c>
      <c r="I48">
        <v>9</v>
      </c>
      <c r="J48">
        <v>9</v>
      </c>
      <c r="M48" s="9">
        <f t="shared" si="4"/>
        <v>15.200000000000001</v>
      </c>
      <c r="O48">
        <v>8</v>
      </c>
      <c r="P48">
        <v>7</v>
      </c>
      <c r="Q48">
        <v>6</v>
      </c>
      <c r="R48">
        <v>10</v>
      </c>
      <c r="S48">
        <v>9</v>
      </c>
      <c r="V48" s="9">
        <f t="shared" si="5"/>
        <v>16</v>
      </c>
      <c r="AE48" s="9">
        <f t="shared" si="6"/>
        <v>0</v>
      </c>
      <c r="AG48" s="16">
        <f t="shared" si="7"/>
        <v>31.200000000000003</v>
      </c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</row>
    <row r="49" spans="1:86" ht="12.75">
      <c r="A49" s="15"/>
      <c r="C49" t="s">
        <v>49</v>
      </c>
      <c r="D49">
        <v>78</v>
      </c>
      <c r="F49">
        <v>10</v>
      </c>
      <c r="G49">
        <v>8</v>
      </c>
      <c r="H49">
        <v>6</v>
      </c>
      <c r="I49">
        <v>9</v>
      </c>
      <c r="J49">
        <v>6</v>
      </c>
      <c r="M49" s="9">
        <f t="shared" si="4"/>
        <v>15.600000000000001</v>
      </c>
      <c r="O49">
        <v>9</v>
      </c>
      <c r="P49">
        <v>8</v>
      </c>
      <c r="Q49">
        <v>6</v>
      </c>
      <c r="R49">
        <v>8</v>
      </c>
      <c r="S49">
        <v>7</v>
      </c>
      <c r="V49" s="9">
        <f t="shared" si="5"/>
        <v>15.200000000000001</v>
      </c>
      <c r="AE49" s="9">
        <f t="shared" si="6"/>
        <v>0</v>
      </c>
      <c r="AG49" s="16">
        <f t="shared" si="7"/>
        <v>30.800000000000004</v>
      </c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</row>
    <row r="50" spans="1:86" ht="12.75">
      <c r="A50" s="15"/>
      <c r="C50" t="s">
        <v>64</v>
      </c>
      <c r="D50">
        <v>106</v>
      </c>
      <c r="F50">
        <v>7</v>
      </c>
      <c r="G50">
        <v>7</v>
      </c>
      <c r="H50">
        <v>8</v>
      </c>
      <c r="I50">
        <v>6</v>
      </c>
      <c r="J50">
        <v>8</v>
      </c>
      <c r="M50" s="9">
        <f t="shared" si="4"/>
        <v>14.4</v>
      </c>
      <c r="O50">
        <v>7</v>
      </c>
      <c r="P50">
        <v>7</v>
      </c>
      <c r="Q50">
        <v>9</v>
      </c>
      <c r="R50">
        <v>6</v>
      </c>
      <c r="S50">
        <v>9</v>
      </c>
      <c r="V50" s="9">
        <f t="shared" si="5"/>
        <v>15.200000000000001</v>
      </c>
      <c r="AE50" s="9">
        <f t="shared" si="6"/>
        <v>0</v>
      </c>
      <c r="AG50" s="16">
        <f t="shared" si="7"/>
        <v>29.6</v>
      </c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</row>
    <row r="51" spans="1:86" ht="12.75">
      <c r="A51" s="15"/>
      <c r="C51" t="s">
        <v>35</v>
      </c>
      <c r="D51">
        <v>56</v>
      </c>
      <c r="F51">
        <v>9</v>
      </c>
      <c r="G51">
        <v>7</v>
      </c>
      <c r="H51">
        <v>7</v>
      </c>
      <c r="I51">
        <v>7</v>
      </c>
      <c r="J51">
        <v>7</v>
      </c>
      <c r="M51" s="9">
        <f t="shared" si="4"/>
        <v>14.8</v>
      </c>
      <c r="O51">
        <v>7</v>
      </c>
      <c r="P51">
        <v>7</v>
      </c>
      <c r="Q51">
        <v>6</v>
      </c>
      <c r="R51">
        <v>7</v>
      </c>
      <c r="S51">
        <v>5</v>
      </c>
      <c r="V51" s="9">
        <f t="shared" si="5"/>
        <v>12.8</v>
      </c>
      <c r="AE51" s="9">
        <f t="shared" si="6"/>
        <v>0</v>
      </c>
      <c r="AG51" s="16">
        <f t="shared" si="7"/>
        <v>27.6</v>
      </c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</row>
    <row r="52" spans="1:86" ht="12.75">
      <c r="A52" s="15"/>
      <c r="C52" t="s">
        <v>45</v>
      </c>
      <c r="D52">
        <v>74</v>
      </c>
      <c r="F52">
        <v>5</v>
      </c>
      <c r="G52">
        <v>7</v>
      </c>
      <c r="H52">
        <v>9</v>
      </c>
      <c r="I52">
        <v>6</v>
      </c>
      <c r="J52">
        <v>9</v>
      </c>
      <c r="M52" s="9">
        <f t="shared" si="4"/>
        <v>14.4</v>
      </c>
      <c r="O52">
        <v>5</v>
      </c>
      <c r="P52">
        <v>6</v>
      </c>
      <c r="Q52">
        <v>8</v>
      </c>
      <c r="R52">
        <v>6</v>
      </c>
      <c r="S52">
        <v>6</v>
      </c>
      <c r="V52" s="9">
        <f t="shared" si="5"/>
        <v>12.4</v>
      </c>
      <c r="AE52" s="9">
        <f t="shared" si="6"/>
        <v>0</v>
      </c>
      <c r="AG52" s="16">
        <f t="shared" si="7"/>
        <v>26.8</v>
      </c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</row>
    <row r="53" spans="1:86" ht="12.75">
      <c r="A53" s="15"/>
      <c r="C53" t="s">
        <v>58</v>
      </c>
      <c r="D53">
        <v>94</v>
      </c>
      <c r="F53">
        <v>6</v>
      </c>
      <c r="G53">
        <v>5</v>
      </c>
      <c r="H53">
        <v>6</v>
      </c>
      <c r="I53">
        <v>6</v>
      </c>
      <c r="J53">
        <v>9</v>
      </c>
      <c r="M53" s="9">
        <f t="shared" si="4"/>
        <v>12.8</v>
      </c>
      <c r="O53">
        <v>6</v>
      </c>
      <c r="P53">
        <v>5</v>
      </c>
      <c r="Q53">
        <v>7</v>
      </c>
      <c r="R53">
        <v>7</v>
      </c>
      <c r="S53">
        <v>9</v>
      </c>
      <c r="V53" s="9">
        <f t="shared" si="5"/>
        <v>13.600000000000001</v>
      </c>
      <c r="AE53" s="9">
        <f t="shared" si="6"/>
        <v>0</v>
      </c>
      <c r="AG53" s="16">
        <f t="shared" si="7"/>
        <v>26.400000000000002</v>
      </c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</row>
    <row r="54" spans="1:86" ht="12.75">
      <c r="A54" s="15"/>
      <c r="C54" t="s">
        <v>36</v>
      </c>
      <c r="D54">
        <v>58</v>
      </c>
      <c r="F54">
        <v>6</v>
      </c>
      <c r="G54">
        <v>6</v>
      </c>
      <c r="H54">
        <v>7</v>
      </c>
      <c r="I54">
        <v>7</v>
      </c>
      <c r="J54">
        <v>10</v>
      </c>
      <c r="M54" s="9">
        <f t="shared" si="4"/>
        <v>14.4</v>
      </c>
      <c r="O54">
        <v>5</v>
      </c>
      <c r="P54">
        <v>6</v>
      </c>
      <c r="Q54">
        <v>4</v>
      </c>
      <c r="R54">
        <v>7</v>
      </c>
      <c r="S54">
        <v>6</v>
      </c>
      <c r="V54" s="9">
        <f t="shared" si="5"/>
        <v>11.200000000000001</v>
      </c>
      <c r="AE54" s="9">
        <f t="shared" si="6"/>
        <v>0</v>
      </c>
      <c r="AG54" s="16">
        <f t="shared" si="7"/>
        <v>25.6</v>
      </c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</row>
    <row r="55" spans="1:86" ht="12.75">
      <c r="A55" s="15"/>
      <c r="C55" t="s">
        <v>69</v>
      </c>
      <c r="D55">
        <v>111</v>
      </c>
      <c r="F55">
        <v>6</v>
      </c>
      <c r="G55">
        <v>5</v>
      </c>
      <c r="H55">
        <v>4</v>
      </c>
      <c r="I55">
        <v>8</v>
      </c>
      <c r="J55">
        <v>9</v>
      </c>
      <c r="M55" s="9">
        <f t="shared" si="4"/>
        <v>12.8</v>
      </c>
      <c r="O55">
        <v>5</v>
      </c>
      <c r="P55">
        <v>4</v>
      </c>
      <c r="Q55">
        <v>5</v>
      </c>
      <c r="R55">
        <v>8</v>
      </c>
      <c r="S55">
        <v>9</v>
      </c>
      <c r="V55" s="9">
        <f t="shared" si="5"/>
        <v>12.4</v>
      </c>
      <c r="AE55" s="9">
        <f t="shared" si="6"/>
        <v>0</v>
      </c>
      <c r="AG55" s="16">
        <f t="shared" si="7"/>
        <v>25.200000000000003</v>
      </c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</row>
    <row r="56" spans="1:86" ht="12.75">
      <c r="A56" s="15"/>
      <c r="C56" t="s">
        <v>44</v>
      </c>
      <c r="D56">
        <v>71</v>
      </c>
      <c r="F56">
        <v>7</v>
      </c>
      <c r="G56">
        <v>4</v>
      </c>
      <c r="H56">
        <v>6</v>
      </c>
      <c r="I56">
        <v>7</v>
      </c>
      <c r="J56">
        <v>9</v>
      </c>
      <c r="M56" s="9">
        <f t="shared" si="4"/>
        <v>13.200000000000001</v>
      </c>
      <c r="O56">
        <v>7</v>
      </c>
      <c r="P56">
        <v>5</v>
      </c>
      <c r="Q56">
        <v>5</v>
      </c>
      <c r="R56">
        <v>6</v>
      </c>
      <c r="S56">
        <v>6</v>
      </c>
      <c r="V56" s="9">
        <f t="shared" si="5"/>
        <v>11.600000000000001</v>
      </c>
      <c r="AE56" s="9">
        <f t="shared" si="6"/>
        <v>0</v>
      </c>
      <c r="AG56" s="16">
        <f t="shared" si="7"/>
        <v>24.800000000000004</v>
      </c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</row>
    <row r="57" spans="1:86" ht="12.75">
      <c r="A57" s="15"/>
      <c r="C57" t="s">
        <v>56</v>
      </c>
      <c r="D57">
        <v>92</v>
      </c>
      <c r="F57">
        <v>4</v>
      </c>
      <c r="G57">
        <v>6</v>
      </c>
      <c r="H57">
        <v>7</v>
      </c>
      <c r="I57">
        <v>6</v>
      </c>
      <c r="J57">
        <v>7</v>
      </c>
      <c r="M57" s="9">
        <f t="shared" si="4"/>
        <v>12</v>
      </c>
      <c r="O57">
        <v>5</v>
      </c>
      <c r="P57">
        <v>6</v>
      </c>
      <c r="Q57">
        <v>7</v>
      </c>
      <c r="R57">
        <v>6</v>
      </c>
      <c r="S57">
        <v>7</v>
      </c>
      <c r="V57" s="9">
        <f t="shared" si="5"/>
        <v>12.4</v>
      </c>
      <c r="AE57" s="9">
        <f t="shared" si="6"/>
        <v>0</v>
      </c>
      <c r="AG57" s="16">
        <f t="shared" si="7"/>
        <v>24.4</v>
      </c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</row>
    <row r="58" spans="1:86" ht="12.75">
      <c r="A58" s="15"/>
      <c r="C58" t="s">
        <v>42</v>
      </c>
      <c r="D58">
        <v>69</v>
      </c>
      <c r="F58">
        <v>4</v>
      </c>
      <c r="G58">
        <v>4</v>
      </c>
      <c r="H58">
        <v>9</v>
      </c>
      <c r="I58">
        <v>7</v>
      </c>
      <c r="J58">
        <v>8</v>
      </c>
      <c r="M58" s="9">
        <f t="shared" si="4"/>
        <v>12.8</v>
      </c>
      <c r="O58">
        <v>5</v>
      </c>
      <c r="P58">
        <v>4</v>
      </c>
      <c r="Q58">
        <v>5</v>
      </c>
      <c r="R58">
        <v>7</v>
      </c>
      <c r="S58">
        <v>7</v>
      </c>
      <c r="V58" s="9">
        <f t="shared" si="5"/>
        <v>11.200000000000001</v>
      </c>
      <c r="AE58" s="9">
        <f t="shared" si="6"/>
        <v>0</v>
      </c>
      <c r="AG58" s="16">
        <f t="shared" si="7"/>
        <v>24</v>
      </c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</row>
    <row r="59" spans="1:86" ht="12.75">
      <c r="A59" s="15"/>
      <c r="C59" t="s">
        <v>40</v>
      </c>
      <c r="D59">
        <v>67</v>
      </c>
      <c r="F59">
        <v>5</v>
      </c>
      <c r="G59">
        <v>5</v>
      </c>
      <c r="H59">
        <v>6</v>
      </c>
      <c r="I59">
        <v>6</v>
      </c>
      <c r="J59">
        <v>7</v>
      </c>
      <c r="M59" s="9">
        <f t="shared" si="4"/>
        <v>11.600000000000001</v>
      </c>
      <c r="O59">
        <v>5</v>
      </c>
      <c r="P59">
        <v>5</v>
      </c>
      <c r="Q59">
        <v>7</v>
      </c>
      <c r="R59">
        <v>6</v>
      </c>
      <c r="S59">
        <v>6</v>
      </c>
      <c r="V59" s="9">
        <f t="shared" si="5"/>
        <v>11.600000000000001</v>
      </c>
      <c r="AE59" s="9">
        <f t="shared" si="6"/>
        <v>0</v>
      </c>
      <c r="AG59" s="16">
        <f t="shared" si="7"/>
        <v>23.200000000000003</v>
      </c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</row>
    <row r="60" spans="1:86" ht="12.75">
      <c r="A60" s="15"/>
      <c r="C60" t="s">
        <v>43</v>
      </c>
      <c r="D60">
        <v>70</v>
      </c>
      <c r="F60">
        <v>6</v>
      </c>
      <c r="G60">
        <v>6</v>
      </c>
      <c r="H60">
        <v>4</v>
      </c>
      <c r="I60">
        <v>7</v>
      </c>
      <c r="J60">
        <v>8</v>
      </c>
      <c r="M60" s="9">
        <f t="shared" si="4"/>
        <v>12.4</v>
      </c>
      <c r="O60">
        <v>3</v>
      </c>
      <c r="P60">
        <v>4</v>
      </c>
      <c r="Q60">
        <v>5</v>
      </c>
      <c r="R60">
        <v>6</v>
      </c>
      <c r="S60">
        <v>7</v>
      </c>
      <c r="V60" s="9">
        <f t="shared" si="5"/>
        <v>10</v>
      </c>
      <c r="AE60" s="9">
        <f t="shared" si="6"/>
        <v>0</v>
      </c>
      <c r="AG60" s="16">
        <f t="shared" si="7"/>
        <v>22.4</v>
      </c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</row>
    <row r="61" spans="1:86" ht="12.75">
      <c r="A61" s="15"/>
      <c r="C61" t="s">
        <v>61</v>
      </c>
      <c r="D61">
        <v>98</v>
      </c>
      <c r="F61">
        <v>7</v>
      </c>
      <c r="G61">
        <v>5</v>
      </c>
      <c r="H61">
        <v>6</v>
      </c>
      <c r="I61">
        <v>7</v>
      </c>
      <c r="J61">
        <v>3</v>
      </c>
      <c r="M61" s="9">
        <f t="shared" si="4"/>
        <v>11.200000000000001</v>
      </c>
      <c r="O61">
        <v>5</v>
      </c>
      <c r="P61">
        <v>4</v>
      </c>
      <c r="Q61">
        <v>5</v>
      </c>
      <c r="R61">
        <v>6</v>
      </c>
      <c r="S61">
        <v>5</v>
      </c>
      <c r="V61" s="9">
        <f t="shared" si="5"/>
        <v>10</v>
      </c>
      <c r="AE61" s="9">
        <f t="shared" si="6"/>
        <v>0</v>
      </c>
      <c r="AG61" s="16">
        <f t="shared" si="7"/>
        <v>21.200000000000003</v>
      </c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</row>
    <row r="62" spans="1:86" ht="12.75">
      <c r="A62" s="15"/>
      <c r="C62" t="s">
        <v>41</v>
      </c>
      <c r="D62">
        <v>68</v>
      </c>
      <c r="F62">
        <v>4</v>
      </c>
      <c r="G62">
        <v>5</v>
      </c>
      <c r="H62">
        <v>6</v>
      </c>
      <c r="I62">
        <v>6</v>
      </c>
      <c r="J62">
        <v>7</v>
      </c>
      <c r="M62" s="9">
        <f t="shared" si="4"/>
        <v>11.200000000000001</v>
      </c>
      <c r="O62">
        <v>3</v>
      </c>
      <c r="P62">
        <v>3</v>
      </c>
      <c r="Q62">
        <v>5</v>
      </c>
      <c r="R62">
        <v>6</v>
      </c>
      <c r="S62">
        <v>6</v>
      </c>
      <c r="V62" s="9">
        <f t="shared" si="5"/>
        <v>9.200000000000001</v>
      </c>
      <c r="AE62" s="9">
        <f t="shared" si="6"/>
        <v>0</v>
      </c>
      <c r="AG62" s="16">
        <f t="shared" si="7"/>
        <v>20.400000000000002</v>
      </c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</row>
    <row r="63" spans="1:86" ht="12.75">
      <c r="A63" s="15"/>
      <c r="C63" t="s">
        <v>47</v>
      </c>
      <c r="D63">
        <v>76</v>
      </c>
      <c r="F63">
        <v>4</v>
      </c>
      <c r="G63">
        <v>3</v>
      </c>
      <c r="H63">
        <v>4</v>
      </c>
      <c r="I63">
        <v>6</v>
      </c>
      <c r="J63">
        <v>7</v>
      </c>
      <c r="M63" s="9">
        <f t="shared" si="4"/>
        <v>9.600000000000001</v>
      </c>
      <c r="O63">
        <v>4</v>
      </c>
      <c r="P63">
        <v>4</v>
      </c>
      <c r="Q63">
        <v>5</v>
      </c>
      <c r="R63">
        <v>6</v>
      </c>
      <c r="S63">
        <v>6</v>
      </c>
      <c r="V63" s="9">
        <f t="shared" si="5"/>
        <v>10</v>
      </c>
      <c r="AE63" s="9">
        <f t="shared" si="6"/>
        <v>0</v>
      </c>
      <c r="AG63" s="16">
        <f t="shared" si="7"/>
        <v>19.6</v>
      </c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</row>
    <row r="64" spans="1:86" ht="12.75">
      <c r="A64" s="15"/>
      <c r="C64" t="s">
        <v>62</v>
      </c>
      <c r="D64">
        <v>104</v>
      </c>
      <c r="F64">
        <v>4</v>
      </c>
      <c r="G64">
        <v>4</v>
      </c>
      <c r="H64">
        <v>5</v>
      </c>
      <c r="I64">
        <v>6</v>
      </c>
      <c r="J64">
        <v>7</v>
      </c>
      <c r="M64" s="9">
        <f t="shared" si="4"/>
        <v>10.4</v>
      </c>
      <c r="O64">
        <v>3</v>
      </c>
      <c r="P64">
        <v>3</v>
      </c>
      <c r="Q64">
        <v>4</v>
      </c>
      <c r="R64">
        <v>5</v>
      </c>
      <c r="S64">
        <v>8</v>
      </c>
      <c r="V64" s="9">
        <f t="shared" si="5"/>
        <v>9.200000000000001</v>
      </c>
      <c r="AE64" s="9">
        <f t="shared" si="6"/>
        <v>0</v>
      </c>
      <c r="AG64" s="16">
        <f t="shared" si="7"/>
        <v>19.6</v>
      </c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</row>
    <row r="65" spans="1:86" ht="12.75">
      <c r="A65" s="15"/>
      <c r="C65" t="s">
        <v>57</v>
      </c>
      <c r="D65">
        <v>93</v>
      </c>
      <c r="F65">
        <v>4</v>
      </c>
      <c r="G65">
        <v>4</v>
      </c>
      <c r="H65">
        <v>4</v>
      </c>
      <c r="I65">
        <v>6</v>
      </c>
      <c r="J65">
        <v>3</v>
      </c>
      <c r="M65" s="9">
        <f t="shared" si="4"/>
        <v>8.4</v>
      </c>
      <c r="O65">
        <v>4</v>
      </c>
      <c r="P65">
        <v>4</v>
      </c>
      <c r="Q65">
        <v>6</v>
      </c>
      <c r="R65">
        <v>7</v>
      </c>
      <c r="S65">
        <v>5</v>
      </c>
      <c r="V65" s="9">
        <f t="shared" si="5"/>
        <v>10.4</v>
      </c>
      <c r="AE65" s="9">
        <f t="shared" si="6"/>
        <v>0</v>
      </c>
      <c r="AG65" s="16">
        <f t="shared" si="7"/>
        <v>18.8</v>
      </c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</row>
    <row r="66" spans="1:86" ht="12.75">
      <c r="A66" s="15"/>
      <c r="C66" t="s">
        <v>37</v>
      </c>
      <c r="D66">
        <v>61</v>
      </c>
      <c r="F66">
        <v>3</v>
      </c>
      <c r="G66">
        <v>4</v>
      </c>
      <c r="H66">
        <v>4</v>
      </c>
      <c r="I66">
        <v>6</v>
      </c>
      <c r="J66">
        <v>7</v>
      </c>
      <c r="M66" s="9">
        <f t="shared" si="4"/>
        <v>9.600000000000001</v>
      </c>
      <c r="O66">
        <v>3</v>
      </c>
      <c r="P66">
        <v>3</v>
      </c>
      <c r="Q66">
        <v>4</v>
      </c>
      <c r="R66">
        <v>6</v>
      </c>
      <c r="S66">
        <v>3</v>
      </c>
      <c r="V66" s="9">
        <f t="shared" si="5"/>
        <v>7.6000000000000005</v>
      </c>
      <c r="AE66" s="9">
        <f t="shared" si="6"/>
        <v>0</v>
      </c>
      <c r="AG66" s="16">
        <f t="shared" si="7"/>
        <v>17.200000000000003</v>
      </c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</row>
    <row r="67" spans="1:86" ht="12.75">
      <c r="A67" s="15"/>
      <c r="C67" t="s">
        <v>55</v>
      </c>
      <c r="D67">
        <v>91</v>
      </c>
      <c r="F67">
        <v>3</v>
      </c>
      <c r="G67">
        <v>3</v>
      </c>
      <c r="H67">
        <v>3</v>
      </c>
      <c r="I67">
        <v>6</v>
      </c>
      <c r="J67">
        <v>5</v>
      </c>
      <c r="M67" s="9">
        <f t="shared" si="4"/>
        <v>8</v>
      </c>
      <c r="O67">
        <v>3</v>
      </c>
      <c r="P67">
        <v>3</v>
      </c>
      <c r="Q67">
        <v>3</v>
      </c>
      <c r="R67">
        <v>6</v>
      </c>
      <c r="S67">
        <v>5</v>
      </c>
      <c r="V67" s="9">
        <f t="shared" si="5"/>
        <v>8</v>
      </c>
      <c r="AE67" s="9">
        <f t="shared" si="6"/>
        <v>0</v>
      </c>
      <c r="AG67" s="16">
        <f t="shared" si="7"/>
        <v>16</v>
      </c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</row>
    <row r="68" spans="1:86" ht="12.75">
      <c r="A68" s="15"/>
      <c r="C68" t="s">
        <v>50</v>
      </c>
      <c r="D68">
        <v>82</v>
      </c>
      <c r="F68">
        <v>3</v>
      </c>
      <c r="G68">
        <v>4</v>
      </c>
      <c r="H68">
        <v>3</v>
      </c>
      <c r="I68">
        <v>6</v>
      </c>
      <c r="J68">
        <v>3</v>
      </c>
      <c r="M68" s="9">
        <f t="shared" si="4"/>
        <v>7.6000000000000005</v>
      </c>
      <c r="O68">
        <v>3</v>
      </c>
      <c r="P68">
        <v>3</v>
      </c>
      <c r="Q68">
        <v>4</v>
      </c>
      <c r="R68">
        <v>7</v>
      </c>
      <c r="S68">
        <v>3</v>
      </c>
      <c r="V68" s="9">
        <f t="shared" si="5"/>
        <v>8</v>
      </c>
      <c r="AE68" s="9">
        <f t="shared" si="6"/>
        <v>0</v>
      </c>
      <c r="AG68" s="16">
        <f t="shared" si="7"/>
        <v>15.600000000000001</v>
      </c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</row>
    <row r="69" spans="1:86" ht="12.75">
      <c r="A69" s="15"/>
      <c r="C69" t="s">
        <v>59</v>
      </c>
      <c r="D69">
        <v>96</v>
      </c>
      <c r="F69">
        <v>3</v>
      </c>
      <c r="G69">
        <v>3</v>
      </c>
      <c r="H69">
        <v>3</v>
      </c>
      <c r="I69">
        <v>6</v>
      </c>
      <c r="J69">
        <v>3</v>
      </c>
      <c r="M69" s="9">
        <f t="shared" si="4"/>
        <v>7.2</v>
      </c>
      <c r="O69">
        <v>3</v>
      </c>
      <c r="P69">
        <v>3</v>
      </c>
      <c r="Q69">
        <v>4</v>
      </c>
      <c r="R69">
        <v>6</v>
      </c>
      <c r="S69">
        <v>3</v>
      </c>
      <c r="V69" s="9">
        <f t="shared" si="5"/>
        <v>7.6000000000000005</v>
      </c>
      <c r="AE69" s="9">
        <f t="shared" si="6"/>
        <v>0</v>
      </c>
      <c r="AG69" s="16">
        <f t="shared" si="7"/>
        <v>14.8</v>
      </c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</row>
    <row r="70" spans="1:86" ht="12.75">
      <c r="A70" s="15"/>
      <c r="C70" t="s">
        <v>53</v>
      </c>
      <c r="D70">
        <v>85</v>
      </c>
      <c r="F70">
        <v>0</v>
      </c>
      <c r="G70">
        <v>0</v>
      </c>
      <c r="H70">
        <v>0</v>
      </c>
      <c r="I70">
        <v>0</v>
      </c>
      <c r="J70">
        <v>0</v>
      </c>
      <c r="M70" s="9">
        <f t="shared" si="4"/>
        <v>0</v>
      </c>
      <c r="O70">
        <v>0</v>
      </c>
      <c r="P70">
        <v>0</v>
      </c>
      <c r="Q70">
        <v>0</v>
      </c>
      <c r="R70">
        <v>0</v>
      </c>
      <c r="S70">
        <v>0</v>
      </c>
      <c r="V70" s="9">
        <f t="shared" si="5"/>
        <v>0</v>
      </c>
      <c r="AE70" s="9">
        <f t="shared" si="6"/>
        <v>0</v>
      </c>
      <c r="AG70" s="16">
        <f t="shared" si="7"/>
        <v>0</v>
      </c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</row>
    <row r="71" spans="1:86" ht="12.75">
      <c r="A71" s="15"/>
      <c r="M71" s="9">
        <f aca="true" t="shared" si="8" ref="M71:M101">(SUM(F71:L71)*0.4)</f>
        <v>0</v>
      </c>
      <c r="V71" s="9">
        <f aca="true" t="shared" si="9" ref="V71:V101">(SUM(O71:U71)*0.4)</f>
        <v>0</v>
      </c>
      <c r="AE71" s="9">
        <f aca="true" t="shared" si="10" ref="AE71:AE101">(SUM(X71:AD71)*0.2)</f>
        <v>0</v>
      </c>
      <c r="AG71" s="16">
        <f aca="true" t="shared" si="11" ref="AG71:AG105">SUM(M71,V71,AE71)</f>
        <v>0</v>
      </c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</row>
    <row r="72" spans="1:86" ht="12.75">
      <c r="A72" s="15"/>
      <c r="M72" s="9">
        <f t="shared" si="8"/>
        <v>0</v>
      </c>
      <c r="V72" s="9">
        <f t="shared" si="9"/>
        <v>0</v>
      </c>
      <c r="AE72" s="9">
        <f t="shared" si="10"/>
        <v>0</v>
      </c>
      <c r="AG72" s="16">
        <f t="shared" si="11"/>
        <v>0</v>
      </c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</row>
    <row r="73" spans="1:86" ht="12.75">
      <c r="A73" s="15"/>
      <c r="M73" s="9">
        <f t="shared" si="8"/>
        <v>0</v>
      </c>
      <c r="V73" s="9">
        <f t="shared" si="9"/>
        <v>0</v>
      </c>
      <c r="AE73" s="9">
        <f t="shared" si="10"/>
        <v>0</v>
      </c>
      <c r="AG73" s="16">
        <f t="shared" si="11"/>
        <v>0</v>
      </c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</row>
    <row r="74" spans="1:86" ht="12.75">
      <c r="A74" s="15"/>
      <c r="M74" s="9">
        <f t="shared" si="8"/>
        <v>0</v>
      </c>
      <c r="V74" s="9">
        <f t="shared" si="9"/>
        <v>0</v>
      </c>
      <c r="AE74" s="9">
        <f t="shared" si="10"/>
        <v>0</v>
      </c>
      <c r="AG74" s="16">
        <f t="shared" si="11"/>
        <v>0</v>
      </c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</row>
    <row r="75" spans="1:86" ht="12.75">
      <c r="A75" s="15"/>
      <c r="M75" s="9">
        <f t="shared" si="8"/>
        <v>0</v>
      </c>
      <c r="V75" s="9">
        <f t="shared" si="9"/>
        <v>0</v>
      </c>
      <c r="AE75" s="9">
        <f t="shared" si="10"/>
        <v>0</v>
      </c>
      <c r="AG75" s="16">
        <f t="shared" si="11"/>
        <v>0</v>
      </c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</row>
    <row r="76" spans="1:86" ht="12.75">
      <c r="A76" s="15"/>
      <c r="M76" s="9">
        <f t="shared" si="8"/>
        <v>0</v>
      </c>
      <c r="V76" s="9">
        <f t="shared" si="9"/>
        <v>0</v>
      </c>
      <c r="AE76" s="9">
        <f t="shared" si="10"/>
        <v>0</v>
      </c>
      <c r="AG76" s="16">
        <f t="shared" si="11"/>
        <v>0</v>
      </c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</row>
    <row r="77" spans="1:86" ht="12.75">
      <c r="A77" s="15"/>
      <c r="M77" s="9">
        <f t="shared" si="8"/>
        <v>0</v>
      </c>
      <c r="V77" s="9">
        <f t="shared" si="9"/>
        <v>0</v>
      </c>
      <c r="AE77" s="9">
        <f t="shared" si="10"/>
        <v>0</v>
      </c>
      <c r="AG77" s="16">
        <f t="shared" si="11"/>
        <v>0</v>
      </c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</row>
    <row r="78" spans="1:86" ht="12.75">
      <c r="A78" s="15"/>
      <c r="M78" s="9">
        <f t="shared" si="8"/>
        <v>0</v>
      </c>
      <c r="V78" s="9">
        <f t="shared" si="9"/>
        <v>0</v>
      </c>
      <c r="AE78" s="9">
        <f t="shared" si="10"/>
        <v>0</v>
      </c>
      <c r="AG78" s="16">
        <f t="shared" si="11"/>
        <v>0</v>
      </c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</row>
    <row r="79" spans="1:86" ht="12.75">
      <c r="A79" s="15"/>
      <c r="M79" s="9">
        <f t="shared" si="8"/>
        <v>0</v>
      </c>
      <c r="V79" s="9">
        <f t="shared" si="9"/>
        <v>0</v>
      </c>
      <c r="AE79" s="9">
        <f t="shared" si="10"/>
        <v>0</v>
      </c>
      <c r="AG79" s="16">
        <f t="shared" si="11"/>
        <v>0</v>
      </c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</row>
    <row r="80" spans="1:86" ht="12.75">
      <c r="A80" s="15"/>
      <c r="M80" s="9">
        <f t="shared" si="8"/>
        <v>0</v>
      </c>
      <c r="V80" s="9">
        <f t="shared" si="9"/>
        <v>0</v>
      </c>
      <c r="AE80" s="9">
        <f t="shared" si="10"/>
        <v>0</v>
      </c>
      <c r="AG80" s="16">
        <f t="shared" si="11"/>
        <v>0</v>
      </c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</row>
    <row r="81" spans="1:86" ht="12.75">
      <c r="A81" s="15"/>
      <c r="M81" s="9">
        <f t="shared" si="8"/>
        <v>0</v>
      </c>
      <c r="V81" s="9">
        <f t="shared" si="9"/>
        <v>0</v>
      </c>
      <c r="AE81" s="9">
        <f t="shared" si="10"/>
        <v>0</v>
      </c>
      <c r="AG81" s="16">
        <f t="shared" si="11"/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</row>
    <row r="82" spans="1:86" ht="12.75">
      <c r="A82" s="15"/>
      <c r="M82" s="9">
        <f t="shared" si="8"/>
        <v>0</v>
      </c>
      <c r="V82" s="9">
        <f t="shared" si="9"/>
        <v>0</v>
      </c>
      <c r="AE82" s="9">
        <f t="shared" si="10"/>
        <v>0</v>
      </c>
      <c r="AG82" s="16">
        <f t="shared" si="11"/>
        <v>0</v>
      </c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</row>
    <row r="83" spans="1:86" ht="12.75">
      <c r="A83" s="15"/>
      <c r="M83" s="9">
        <f t="shared" si="8"/>
        <v>0</v>
      </c>
      <c r="V83" s="9">
        <f t="shared" si="9"/>
        <v>0</v>
      </c>
      <c r="AE83" s="9">
        <f t="shared" si="10"/>
        <v>0</v>
      </c>
      <c r="AG83" s="16">
        <f t="shared" si="11"/>
        <v>0</v>
      </c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</row>
    <row r="84" spans="1:86" ht="12.75">
      <c r="A84" s="15"/>
      <c r="M84" s="9">
        <f t="shared" si="8"/>
        <v>0</v>
      </c>
      <c r="V84" s="9">
        <f t="shared" si="9"/>
        <v>0</v>
      </c>
      <c r="AE84" s="9">
        <f t="shared" si="10"/>
        <v>0</v>
      </c>
      <c r="AG84" s="16">
        <f t="shared" si="11"/>
        <v>0</v>
      </c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</row>
    <row r="85" spans="1:86" ht="12.75">
      <c r="A85" s="15"/>
      <c r="M85" s="9">
        <f t="shared" si="8"/>
        <v>0</v>
      </c>
      <c r="V85" s="9">
        <f t="shared" si="9"/>
        <v>0</v>
      </c>
      <c r="AE85" s="9">
        <f t="shared" si="10"/>
        <v>0</v>
      </c>
      <c r="AG85" s="16">
        <f t="shared" si="11"/>
        <v>0</v>
      </c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</row>
    <row r="86" spans="1:86" ht="12.75">
      <c r="A86" s="15"/>
      <c r="M86" s="9">
        <f t="shared" si="8"/>
        <v>0</v>
      </c>
      <c r="V86" s="9">
        <f t="shared" si="9"/>
        <v>0</v>
      </c>
      <c r="AE86" s="9">
        <f t="shared" si="10"/>
        <v>0</v>
      </c>
      <c r="AG86" s="16">
        <f t="shared" si="11"/>
        <v>0</v>
      </c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</row>
    <row r="87" spans="1:86" ht="12.75">
      <c r="A87" s="15"/>
      <c r="M87" s="9">
        <f t="shared" si="8"/>
        <v>0</v>
      </c>
      <c r="V87" s="9">
        <f t="shared" si="9"/>
        <v>0</v>
      </c>
      <c r="AE87" s="9">
        <f t="shared" si="10"/>
        <v>0</v>
      </c>
      <c r="AG87" s="16">
        <f t="shared" si="11"/>
        <v>0</v>
      </c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</row>
    <row r="88" spans="1:86" ht="12.75">
      <c r="A88" s="15"/>
      <c r="M88" s="9">
        <f t="shared" si="8"/>
        <v>0</v>
      </c>
      <c r="V88" s="9">
        <f t="shared" si="9"/>
        <v>0</v>
      </c>
      <c r="AE88" s="9">
        <f t="shared" si="10"/>
        <v>0</v>
      </c>
      <c r="AG88" s="16">
        <f t="shared" si="11"/>
        <v>0</v>
      </c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</row>
    <row r="89" spans="1:86" ht="12.75">
      <c r="A89" s="15"/>
      <c r="M89" s="9">
        <f t="shared" si="8"/>
        <v>0</v>
      </c>
      <c r="V89" s="9">
        <f t="shared" si="9"/>
        <v>0</v>
      </c>
      <c r="AE89" s="9">
        <f t="shared" si="10"/>
        <v>0</v>
      </c>
      <c r="AG89" s="16">
        <f t="shared" si="11"/>
        <v>0</v>
      </c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</row>
    <row r="90" spans="1:86" ht="12.75">
      <c r="A90" s="15"/>
      <c r="M90" s="9">
        <f t="shared" si="8"/>
        <v>0</v>
      </c>
      <c r="V90" s="9">
        <f t="shared" si="9"/>
        <v>0</v>
      </c>
      <c r="AE90" s="9">
        <f t="shared" si="10"/>
        <v>0</v>
      </c>
      <c r="AG90" s="16">
        <f t="shared" si="11"/>
        <v>0</v>
      </c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</row>
    <row r="91" spans="1:86" ht="12.75">
      <c r="A91" s="15"/>
      <c r="M91" s="9">
        <f t="shared" si="8"/>
        <v>0</v>
      </c>
      <c r="V91" s="9">
        <f t="shared" si="9"/>
        <v>0</v>
      </c>
      <c r="AE91" s="9">
        <f t="shared" si="10"/>
        <v>0</v>
      </c>
      <c r="AG91" s="16">
        <f t="shared" si="11"/>
        <v>0</v>
      </c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</row>
    <row r="92" spans="1:86" ht="12.75">
      <c r="A92" s="15"/>
      <c r="M92" s="9">
        <f t="shared" si="8"/>
        <v>0</v>
      </c>
      <c r="V92" s="9">
        <f t="shared" si="9"/>
        <v>0</v>
      </c>
      <c r="AE92" s="9">
        <f t="shared" si="10"/>
        <v>0</v>
      </c>
      <c r="AG92" s="16">
        <f t="shared" si="11"/>
        <v>0</v>
      </c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</row>
    <row r="93" spans="1:86" ht="12.75">
      <c r="A93" s="15"/>
      <c r="M93" s="9">
        <f t="shared" si="8"/>
        <v>0</v>
      </c>
      <c r="V93" s="9">
        <f t="shared" si="9"/>
        <v>0</v>
      </c>
      <c r="AE93" s="9">
        <f t="shared" si="10"/>
        <v>0</v>
      </c>
      <c r="AG93" s="16">
        <f t="shared" si="11"/>
        <v>0</v>
      </c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</row>
    <row r="94" spans="1:86" ht="12.75">
      <c r="A94" s="15"/>
      <c r="M94" s="9">
        <f t="shared" si="8"/>
        <v>0</v>
      </c>
      <c r="V94" s="9">
        <f t="shared" si="9"/>
        <v>0</v>
      </c>
      <c r="AE94" s="9">
        <f t="shared" si="10"/>
        <v>0</v>
      </c>
      <c r="AG94" s="16">
        <f t="shared" si="11"/>
        <v>0</v>
      </c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</row>
    <row r="95" spans="1:86" ht="12.75">
      <c r="A95" s="15"/>
      <c r="M95" s="9">
        <f t="shared" si="8"/>
        <v>0</v>
      </c>
      <c r="V95" s="9">
        <f t="shared" si="9"/>
        <v>0</v>
      </c>
      <c r="AE95" s="9">
        <f t="shared" si="10"/>
        <v>0</v>
      </c>
      <c r="AG95" s="16">
        <f t="shared" si="11"/>
        <v>0</v>
      </c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</row>
    <row r="96" spans="1:86" ht="12.75">
      <c r="A96" s="15"/>
      <c r="M96" s="9">
        <f t="shared" si="8"/>
        <v>0</v>
      </c>
      <c r="V96" s="9">
        <f t="shared" si="9"/>
        <v>0</v>
      </c>
      <c r="AE96" s="9">
        <f t="shared" si="10"/>
        <v>0</v>
      </c>
      <c r="AG96" s="16">
        <f t="shared" si="11"/>
        <v>0</v>
      </c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</row>
    <row r="97" spans="1:86" ht="12.75">
      <c r="A97" s="15"/>
      <c r="M97" s="9">
        <f t="shared" si="8"/>
        <v>0</v>
      </c>
      <c r="V97" s="9">
        <f t="shared" si="9"/>
        <v>0</v>
      </c>
      <c r="AE97" s="9">
        <f t="shared" si="10"/>
        <v>0</v>
      </c>
      <c r="AG97" s="16">
        <f t="shared" si="11"/>
        <v>0</v>
      </c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</row>
    <row r="98" spans="1:86" ht="12.75">
      <c r="A98" s="15"/>
      <c r="M98" s="9">
        <f t="shared" si="8"/>
        <v>0</v>
      </c>
      <c r="V98" s="9">
        <f t="shared" si="9"/>
        <v>0</v>
      </c>
      <c r="AE98" s="9">
        <f t="shared" si="10"/>
        <v>0</v>
      </c>
      <c r="AG98" s="16">
        <f t="shared" si="11"/>
        <v>0</v>
      </c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</row>
    <row r="99" spans="1:86" ht="12.75">
      <c r="A99" s="15"/>
      <c r="M99" s="9">
        <f t="shared" si="8"/>
        <v>0</v>
      </c>
      <c r="V99" s="9">
        <f t="shared" si="9"/>
        <v>0</v>
      </c>
      <c r="AE99" s="9">
        <f t="shared" si="10"/>
        <v>0</v>
      </c>
      <c r="AG99" s="16">
        <f t="shared" si="11"/>
        <v>0</v>
      </c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</row>
    <row r="100" spans="1:86" ht="12.75">
      <c r="A100" s="15"/>
      <c r="M100" s="9">
        <f t="shared" si="8"/>
        <v>0</v>
      </c>
      <c r="V100" s="9">
        <f t="shared" si="9"/>
        <v>0</v>
      </c>
      <c r="AE100" s="9">
        <f t="shared" si="10"/>
        <v>0</v>
      </c>
      <c r="AG100" s="16">
        <f t="shared" si="11"/>
        <v>0</v>
      </c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</row>
    <row r="101" spans="1:86" ht="12.75">
      <c r="A101" s="15"/>
      <c r="M101" s="9">
        <f t="shared" si="8"/>
        <v>0</v>
      </c>
      <c r="V101" s="9">
        <f t="shared" si="9"/>
        <v>0</v>
      </c>
      <c r="AE101" s="9">
        <f t="shared" si="10"/>
        <v>0</v>
      </c>
      <c r="AG101" s="16">
        <f t="shared" si="11"/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</row>
    <row r="102" spans="1:86" ht="12.75">
      <c r="A102" s="15"/>
      <c r="M102" s="9">
        <f>(SUM(F102:L102)*0.4)</f>
        <v>0</v>
      </c>
      <c r="V102" s="9">
        <f>(SUM(O102:U102)*0.4)</f>
        <v>0</v>
      </c>
      <c r="AE102" s="9">
        <f>(SUM(X102:AD102)*0.2)</f>
        <v>0</v>
      </c>
      <c r="AG102" s="16">
        <f t="shared" si="11"/>
        <v>0</v>
      </c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</row>
    <row r="103" spans="1:86" ht="12.75">
      <c r="A103" s="15"/>
      <c r="M103" s="9">
        <f>(SUM(F103:L103)*0.4)</f>
        <v>0</v>
      </c>
      <c r="V103" s="9">
        <f>(SUM(O103:U103)*0.4)</f>
        <v>0</v>
      </c>
      <c r="AE103" s="9">
        <f>(SUM(X103:AD103)*0.2)</f>
        <v>0</v>
      </c>
      <c r="AG103" s="16">
        <f t="shared" si="11"/>
        <v>0</v>
      </c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</row>
    <row r="104" spans="1:86" ht="12.75">
      <c r="A104" s="15"/>
      <c r="M104" s="9">
        <f>(SUM(F104:L104)*0.4)</f>
        <v>0</v>
      </c>
      <c r="V104" s="9">
        <f>(SUM(O104:U104)*0.4)</f>
        <v>0</v>
      </c>
      <c r="AE104" s="9">
        <f>(SUM(X104:AD104)*0.2)</f>
        <v>0</v>
      </c>
      <c r="AG104" s="16">
        <f t="shared" si="11"/>
        <v>0</v>
      </c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</row>
    <row r="105" spans="1:86" ht="12.75">
      <c r="A105" s="15"/>
      <c r="M105" s="9">
        <f>(SUM(F105:L105)*0.4)</f>
        <v>0</v>
      </c>
      <c r="V105" s="9">
        <f>(SUM(O105:U105)*0.4)</f>
        <v>0</v>
      </c>
      <c r="AE105" s="9">
        <f>(SUM(X105:AD105)*0.2)</f>
        <v>0</v>
      </c>
      <c r="AG105" s="16">
        <f t="shared" si="11"/>
        <v>0</v>
      </c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</row>
    <row r="106" spans="13:86" s="1" customFormat="1" ht="4.5" customHeight="1">
      <c r="M106" s="9">
        <f>(SUM(F106:L106)*0.4)</f>
        <v>0</v>
      </c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&amp; Mindy</dc:creator>
  <cp:keywords/>
  <dc:description/>
  <cp:lastModifiedBy>ab</cp:lastModifiedBy>
  <cp:lastPrinted>2004-11-20T15:41:01Z</cp:lastPrinted>
  <dcterms:created xsi:type="dcterms:W3CDTF">2003-10-30T19:19:54Z</dcterms:created>
  <dcterms:modified xsi:type="dcterms:W3CDTF">2004-11-24T19:04:55Z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-1327929693</vt:i4>
  </property>
  <property fmtid="{D5CDD505-2E9C-101B-9397-08002B2CF9AE}" pid="3" name="_NewReviewCycle">
    <vt:lpwstr/>
  </property>
  <property fmtid="{D5CDD505-2E9C-101B-9397-08002B2CF9AE}" pid="4" name="_EmailSubject">
    <vt:lpwstr>Judging Program</vt:lpwstr>
  </property>
  <property fmtid="{D5CDD505-2E9C-101B-9397-08002B2CF9AE}" pid="5" name="_AuthorEmail">
    <vt:lpwstr>corporate@wnso.com</vt:lpwstr>
  </property>
  <property fmtid="{D5CDD505-2E9C-101B-9397-08002B2CF9AE}" pid="6" name="_AuthorEmailDisplayName">
    <vt:lpwstr>FAME Canada / WNSO</vt:lpwstr>
  </property>
  <property fmtid="{D5CDD505-2E9C-101B-9397-08002B2CF9AE}" pid="7" name="_ReviewingToolsShownOnce">
    <vt:lpwstr/>
  </property>
</Properties>
</file>