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95" windowWidth="13950" windowHeight="10320" tabRatio="408" activeTab="0"/>
  </bookViews>
  <sheets>
    <sheet name="Fitness Universe Pageant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<sst xmlns="http://schemas.openxmlformats.org/spreadsheetml/2006/main" count="41" uniqueCount="33">
  <si>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Name</t>
  </si>
  <si>
    <t>Number</t>
  </si>
  <si>
    <t>Subtotal</t>
  </si>
  <si>
    <t>Fitness Round</t>
  </si>
  <si>
    <t>Swimsuit Round</t>
  </si>
  <si>
    <t>Final Score</t>
  </si>
  <si>
    <t>Interview Round -  Top 5 Only</t>
  </si>
  <si>
    <t>Information</t>
  </si>
  <si>
    <t>Ranking</t>
  </si>
  <si>
    <t xml:space="preserve"> </t>
  </si>
  <si>
    <t>4</t>
  </si>
  <si>
    <t>Fitness America Pageant - Anaheim</t>
  </si>
  <si>
    <t>Finals</t>
  </si>
  <si>
    <t>ALLISON ETHIER</t>
  </si>
  <si>
    <t>TIFFANI BACHUS</t>
  </si>
  <si>
    <t>DENA A. WEINER</t>
  </si>
  <si>
    <t>RHIANNA DACRUZ</t>
  </si>
  <si>
    <t>ANDI S. MARTIN</t>
  </si>
  <si>
    <t>ANGEL DAVIS</t>
  </si>
  <si>
    <t>LIANA SAADI</t>
  </si>
  <si>
    <t>NICOLE PAVICK</t>
  </si>
  <si>
    <t>ANNIK TAPLIN</t>
  </si>
  <si>
    <t>TIFFANY HILLIARD</t>
  </si>
  <si>
    <t>STEPHANIE BEECKEN</t>
  </si>
  <si>
    <t>SYLVIA TREMBLAY</t>
  </si>
  <si>
    <t>WENDI WEST</t>
  </si>
  <si>
    <t>JENNIFER TEDFORD-ZUBA</t>
  </si>
  <si>
    <t>DAWN M. BUTTERFIELD</t>
  </si>
  <si>
    <t>AMBER LYNN AMEREDES</t>
  </si>
  <si>
    <t xml:space="preserve">NICOLE MONEER </t>
  </si>
  <si>
    <t>YOLANDA DIXON</t>
  </si>
  <si>
    <t>LIANA SANTAROSSA</t>
  </si>
  <si>
    <t>EVA KREMVICSKY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</si>
</sst>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6"/>
      <name val="Verdana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5" borderId="0" xfId="0" applyFill="1" applyAlignment="1">
      <alignment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2"/>
  <sheetViews>
    <sheetView tabSelected="1" workbookViewId="0" topLeftCell="M1">
      <pane ySplit="4" topLeftCell="BM5" activePane="bottomLeft" state="frozen"/>
      <selection pane="topLeft" activeCell="A1" sqref="A1"/>
      <selection pane="bottomLeft" activeCell="A5" sqref="A5:AG24"/>
    </sheetView>
  </sheetViews>
  <sheetFormatPr defaultColWidth="9.140625" defaultRowHeight="12.75"/>
  <cols>
    <col min="2" max="2" width="1.421875" style="1" customWidth="1"/>
    <col min="3" max="3" width="35.00390625" style="0" customWidth="1"/>
    <col min="4" max="4" width="8.28125" style="0" customWidth="1"/>
    <col min="5" max="5" width="1.421875" style="1" customWidth="1"/>
    <col min="6" max="12" width="5.7109375" style="0" customWidth="1"/>
    <col min="13" max="13" width="8.28125" style="9" customWidth="1"/>
    <col min="14" max="14" width="1.421875" style="1" customWidth="1"/>
    <col min="15" max="21" width="5.7109375" style="0" customWidth="1"/>
    <col min="22" max="22" width="8.28125" style="9" customWidth="1"/>
    <col min="23" max="23" width="1.421875" style="1" customWidth="1"/>
    <col min="24" max="30" width="5.7109375" style="0" customWidth="1"/>
    <col min="31" max="31" width="8.28125" style="9" customWidth="1"/>
    <col min="32" max="32" width="1.421875" style="1" customWidth="1"/>
    <col min="33" max="33" width="10.7109375" style="11" customWidth="1"/>
    <col min="34" max="34" width="1.421875" style="1" customWidth="1"/>
  </cols>
  <sheetData>
    <row r="1" spans="1:34" s="2" customFormat="1" ht="19.5">
      <c r="A1" s="12" t="s">
        <v>11</v>
      </c>
      <c r="AF1" s="3"/>
      <c r="AG1" s="3"/>
      <c r="AH1" s="3"/>
    </row>
    <row r="2" spans="1:34" s="2" customFormat="1" ht="19.5">
      <c r="A2" s="12" t="s">
        <v>12</v>
      </c>
      <c r="AF2" s="3"/>
      <c r="AG2" s="3"/>
      <c r="AH2" s="3"/>
    </row>
    <row r="3" spans="2:86" s="5" customFormat="1" ht="15.75">
      <c r="B3" s="4"/>
      <c r="C3" s="14" t="s">
        <v>7</v>
      </c>
      <c r="D3" s="14"/>
      <c r="E3" s="4"/>
      <c r="F3" s="14" t="s">
        <v>3</v>
      </c>
      <c r="G3" s="14"/>
      <c r="H3" s="14"/>
      <c r="I3" s="14"/>
      <c r="J3" s="14"/>
      <c r="K3" s="14"/>
      <c r="L3" s="14"/>
      <c r="M3" s="14"/>
      <c r="N3" s="4"/>
      <c r="O3" s="14" t="s">
        <v>4</v>
      </c>
      <c r="P3" s="14"/>
      <c r="Q3" s="14"/>
      <c r="R3" s="14"/>
      <c r="S3" s="14"/>
      <c r="T3" s="14"/>
      <c r="U3" s="14"/>
      <c r="V3" s="14"/>
      <c r="W3" s="4"/>
      <c r="X3" s="14" t="s">
        <v>6</v>
      </c>
      <c r="Y3" s="14"/>
      <c r="Z3" s="14"/>
      <c r="AA3" s="14"/>
      <c r="AB3" s="14"/>
      <c r="AC3" s="14"/>
      <c r="AD3" s="14"/>
      <c r="AE3" s="14"/>
      <c r="AF3" s="4"/>
      <c r="AG3" s="13"/>
      <c r="AH3" s="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</row>
    <row r="4" spans="1:86" s="7" customFormat="1" ht="12.75">
      <c r="A4" s="7" t="s">
        <v>8</v>
      </c>
      <c r="B4" s="8"/>
      <c r="C4" s="6" t="s">
        <v>0</v>
      </c>
      <c r="D4" s="7" t="s">
        <v>1</v>
      </c>
      <c r="E4" s="8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10" t="s">
        <v>2</v>
      </c>
      <c r="N4" s="8"/>
      <c r="O4" s="7">
        <v>1</v>
      </c>
      <c r="P4" s="7">
        <v>2</v>
      </c>
      <c r="Q4" s="7">
        <v>3</v>
      </c>
      <c r="R4" s="7">
        <v>4</v>
      </c>
      <c r="S4" s="7">
        <v>5</v>
      </c>
      <c r="T4" s="7">
        <v>6</v>
      </c>
      <c r="U4" s="7">
        <v>7</v>
      </c>
      <c r="V4" s="10" t="s">
        <v>2</v>
      </c>
      <c r="W4" s="8"/>
      <c r="X4" s="7">
        <v>1</v>
      </c>
      <c r="Y4" s="7">
        <v>2</v>
      </c>
      <c r="Z4" s="7">
        <v>3</v>
      </c>
      <c r="AA4" s="7">
        <v>4</v>
      </c>
      <c r="AB4" s="7">
        <v>5</v>
      </c>
      <c r="AC4" s="7">
        <v>6</v>
      </c>
      <c r="AD4" s="7">
        <v>7</v>
      </c>
      <c r="AE4" s="10" t="s">
        <v>2</v>
      </c>
      <c r="AF4" s="8"/>
      <c r="AG4" s="17" t="s">
        <v>5</v>
      </c>
      <c r="AH4" s="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ht="12.75">
      <c r="A5" s="19">
        <v>1</v>
      </c>
      <c r="C5" s="23" t="s">
        <v>13</v>
      </c>
      <c r="D5" s="20" t="s">
        <v>10</v>
      </c>
      <c r="F5">
        <v>10</v>
      </c>
      <c r="G5">
        <v>10</v>
      </c>
      <c r="H5">
        <v>10</v>
      </c>
      <c r="I5">
        <v>10</v>
      </c>
      <c r="J5">
        <v>10</v>
      </c>
      <c r="K5">
        <v>9</v>
      </c>
      <c r="L5">
        <v>9</v>
      </c>
      <c r="M5" s="9">
        <f>(SUM(F5:L5)*0.4)</f>
        <v>27.200000000000003</v>
      </c>
      <c r="O5">
        <v>10</v>
      </c>
      <c r="P5">
        <v>10</v>
      </c>
      <c r="Q5">
        <v>10</v>
      </c>
      <c r="R5">
        <v>9</v>
      </c>
      <c r="S5">
        <v>10</v>
      </c>
      <c r="T5">
        <v>9</v>
      </c>
      <c r="U5">
        <v>8</v>
      </c>
      <c r="V5" s="9">
        <f>(SUM(O5:U5)*0.4)</f>
        <v>26.400000000000002</v>
      </c>
      <c r="X5">
        <v>10</v>
      </c>
      <c r="Y5">
        <v>9</v>
      </c>
      <c r="Z5">
        <v>8</v>
      </c>
      <c r="AA5">
        <v>9</v>
      </c>
      <c r="AB5">
        <v>9</v>
      </c>
      <c r="AC5">
        <v>9</v>
      </c>
      <c r="AD5">
        <v>10</v>
      </c>
      <c r="AE5" s="9">
        <f>(SUM(X5:AD5)*0.2)</f>
        <v>12.8</v>
      </c>
      <c r="AG5" s="16">
        <f>SUM(M5,V5,AE5)</f>
        <v>66.4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ht="12.75">
      <c r="A6" s="15">
        <v>2</v>
      </c>
      <c r="C6" s="23" t="s">
        <v>25</v>
      </c>
      <c r="D6" s="2">
        <v>19</v>
      </c>
      <c r="F6">
        <v>10</v>
      </c>
      <c r="G6">
        <v>10</v>
      </c>
      <c r="H6">
        <v>9</v>
      </c>
      <c r="I6">
        <v>10</v>
      </c>
      <c r="J6">
        <v>10</v>
      </c>
      <c r="K6">
        <v>10</v>
      </c>
      <c r="L6">
        <v>9</v>
      </c>
      <c r="M6" s="9">
        <f>(SUM(F6:L6)*0.4)</f>
        <v>27.200000000000003</v>
      </c>
      <c r="O6">
        <v>9</v>
      </c>
      <c r="P6">
        <v>8</v>
      </c>
      <c r="Q6">
        <v>6</v>
      </c>
      <c r="R6">
        <v>8</v>
      </c>
      <c r="S6">
        <v>10</v>
      </c>
      <c r="T6">
        <v>10</v>
      </c>
      <c r="U6">
        <v>10</v>
      </c>
      <c r="V6" s="9">
        <f>(SUM(O6:U6)*0.4)</f>
        <v>24.400000000000002</v>
      </c>
      <c r="X6">
        <v>8</v>
      </c>
      <c r="Y6">
        <v>10</v>
      </c>
      <c r="Z6">
        <v>10</v>
      </c>
      <c r="AA6">
        <v>10</v>
      </c>
      <c r="AB6">
        <v>10</v>
      </c>
      <c r="AC6">
        <v>9</v>
      </c>
      <c r="AD6">
        <v>9</v>
      </c>
      <c r="AE6" s="9">
        <f>(SUM(X6:AD6)*0.2)</f>
        <v>13.200000000000001</v>
      </c>
      <c r="AG6" s="16">
        <f>SUM(M6,V6,AE6)</f>
        <v>64.80000000000001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ht="12.75">
      <c r="A7" s="15">
        <v>3</v>
      </c>
      <c r="C7" s="23" t="s">
        <v>18</v>
      </c>
      <c r="D7" s="2">
        <v>36</v>
      </c>
      <c r="F7">
        <v>10</v>
      </c>
      <c r="G7">
        <v>10</v>
      </c>
      <c r="H7">
        <v>10</v>
      </c>
      <c r="I7">
        <v>9</v>
      </c>
      <c r="J7">
        <v>10</v>
      </c>
      <c r="K7">
        <v>8</v>
      </c>
      <c r="L7">
        <v>8</v>
      </c>
      <c r="M7" s="9">
        <f>(SUM(F7:L7)*0.4)</f>
        <v>26</v>
      </c>
      <c r="O7">
        <v>10</v>
      </c>
      <c r="P7">
        <v>9</v>
      </c>
      <c r="Q7">
        <v>10</v>
      </c>
      <c r="R7">
        <v>10</v>
      </c>
      <c r="S7">
        <v>9</v>
      </c>
      <c r="T7">
        <v>7</v>
      </c>
      <c r="U7">
        <v>9</v>
      </c>
      <c r="V7" s="9">
        <f>(SUM(O7:U7)*0.4)</f>
        <v>25.6</v>
      </c>
      <c r="X7">
        <v>10</v>
      </c>
      <c r="Y7">
        <v>10</v>
      </c>
      <c r="Z7">
        <v>10</v>
      </c>
      <c r="AA7">
        <v>9</v>
      </c>
      <c r="AB7">
        <v>8</v>
      </c>
      <c r="AC7">
        <v>8</v>
      </c>
      <c r="AD7">
        <v>10</v>
      </c>
      <c r="AE7" s="9">
        <f>(SUM(X7:AD7)*0.2)</f>
        <v>13</v>
      </c>
      <c r="AG7" s="16">
        <f>SUM(M7,V7,AE7)</f>
        <v>64.6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ht="12.75">
      <c r="A8" s="19">
        <v>4</v>
      </c>
      <c r="C8" s="23" t="s">
        <v>24</v>
      </c>
      <c r="D8" s="2">
        <v>15</v>
      </c>
      <c r="F8">
        <v>8</v>
      </c>
      <c r="G8">
        <v>9</v>
      </c>
      <c r="H8">
        <v>7</v>
      </c>
      <c r="I8">
        <v>8</v>
      </c>
      <c r="J8">
        <v>10</v>
      </c>
      <c r="K8">
        <v>10</v>
      </c>
      <c r="L8">
        <v>6</v>
      </c>
      <c r="M8" s="9">
        <f>(SUM(F8:L8)*0.4)</f>
        <v>23.200000000000003</v>
      </c>
      <c r="O8">
        <v>9</v>
      </c>
      <c r="P8">
        <v>10</v>
      </c>
      <c r="Q8">
        <v>7</v>
      </c>
      <c r="R8">
        <v>10</v>
      </c>
      <c r="S8">
        <v>10</v>
      </c>
      <c r="T8">
        <v>9</v>
      </c>
      <c r="U8">
        <v>10</v>
      </c>
      <c r="V8" s="9">
        <f>(SUM(O8:U8)*0.4)</f>
        <v>26</v>
      </c>
      <c r="X8">
        <v>8</v>
      </c>
      <c r="Y8">
        <v>3</v>
      </c>
      <c r="Z8">
        <v>10</v>
      </c>
      <c r="AA8">
        <v>8</v>
      </c>
      <c r="AB8">
        <v>7</v>
      </c>
      <c r="AC8">
        <v>6</v>
      </c>
      <c r="AD8">
        <v>9</v>
      </c>
      <c r="AE8" s="9">
        <f>(SUM(X8:AD8)*0.2)</f>
        <v>10.200000000000001</v>
      </c>
      <c r="AG8" s="16">
        <f>SUM(M8,V8,AE8)</f>
        <v>59.400000000000006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2.75">
      <c r="A9" s="15">
        <v>5</v>
      </c>
      <c r="C9" s="23" t="s">
        <v>14</v>
      </c>
      <c r="D9" s="2">
        <v>14</v>
      </c>
      <c r="F9">
        <v>7</v>
      </c>
      <c r="G9">
        <v>9</v>
      </c>
      <c r="H9">
        <v>10</v>
      </c>
      <c r="I9">
        <v>10</v>
      </c>
      <c r="J9">
        <v>9</v>
      </c>
      <c r="K9">
        <v>7</v>
      </c>
      <c r="L9">
        <v>3</v>
      </c>
      <c r="M9" s="9">
        <f>(SUM(F9:L9)*0.4)</f>
        <v>22</v>
      </c>
      <c r="O9">
        <v>10</v>
      </c>
      <c r="P9">
        <v>10</v>
      </c>
      <c r="Q9">
        <v>10</v>
      </c>
      <c r="R9">
        <v>10</v>
      </c>
      <c r="S9">
        <v>7</v>
      </c>
      <c r="T9">
        <v>9</v>
      </c>
      <c r="U9">
        <v>8</v>
      </c>
      <c r="V9" s="9">
        <f>(SUM(O9:U9)*0.4)</f>
        <v>25.6</v>
      </c>
      <c r="X9">
        <v>7</v>
      </c>
      <c r="Y9">
        <v>6</v>
      </c>
      <c r="Z9">
        <v>9</v>
      </c>
      <c r="AA9">
        <v>5</v>
      </c>
      <c r="AB9">
        <v>8</v>
      </c>
      <c r="AC9">
        <v>4</v>
      </c>
      <c r="AD9">
        <v>10</v>
      </c>
      <c r="AE9" s="9">
        <f>(SUM(X9:AD9)*0.2)</f>
        <v>9.8</v>
      </c>
      <c r="AG9" s="16">
        <f>SUM(M9,V9,AE9)</f>
        <v>57.400000000000006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2.75">
      <c r="A10" s="15">
        <v>6</v>
      </c>
      <c r="C10" s="23" t="s">
        <v>16</v>
      </c>
      <c r="D10" s="2">
        <v>35</v>
      </c>
      <c r="F10">
        <v>7</v>
      </c>
      <c r="G10">
        <v>6</v>
      </c>
      <c r="H10">
        <v>10</v>
      </c>
      <c r="I10">
        <v>8</v>
      </c>
      <c r="J10">
        <v>8</v>
      </c>
      <c r="K10">
        <v>9</v>
      </c>
      <c r="L10">
        <v>6</v>
      </c>
      <c r="M10" s="9">
        <f>(SUM(F10:L10)*0.4)</f>
        <v>21.6</v>
      </c>
      <c r="O10">
        <v>9</v>
      </c>
      <c r="P10">
        <v>9</v>
      </c>
      <c r="Q10">
        <v>10</v>
      </c>
      <c r="R10">
        <v>9</v>
      </c>
      <c r="S10">
        <v>7</v>
      </c>
      <c r="T10">
        <v>9</v>
      </c>
      <c r="U10">
        <v>6</v>
      </c>
      <c r="V10" s="9">
        <f>(SUM(O10:U10)*0.4)</f>
        <v>23.6</v>
      </c>
      <c r="X10">
        <v>6</v>
      </c>
      <c r="Y10">
        <v>3</v>
      </c>
      <c r="Z10">
        <v>7</v>
      </c>
      <c r="AA10">
        <v>3</v>
      </c>
      <c r="AB10">
        <v>6</v>
      </c>
      <c r="AC10">
        <v>3</v>
      </c>
      <c r="AD10">
        <v>9</v>
      </c>
      <c r="AE10" s="9">
        <f>(SUM(X10:AD10)*0.2)</f>
        <v>7.4</v>
      </c>
      <c r="AG10" s="16">
        <f>SUM(M10,V10,AE10)</f>
        <v>52.6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2.75">
      <c r="A11" s="19">
        <v>7</v>
      </c>
      <c r="C11" s="23" t="s">
        <v>27</v>
      </c>
      <c r="D11" s="2">
        <v>22</v>
      </c>
      <c r="F11">
        <v>8</v>
      </c>
      <c r="G11">
        <v>8</v>
      </c>
      <c r="H11">
        <v>8</v>
      </c>
      <c r="I11">
        <v>7</v>
      </c>
      <c r="J11">
        <v>8</v>
      </c>
      <c r="K11">
        <v>7</v>
      </c>
      <c r="L11">
        <v>9</v>
      </c>
      <c r="M11" s="9">
        <f>(SUM(F11:L11)*0.4)</f>
        <v>22</v>
      </c>
      <c r="O11">
        <v>7</v>
      </c>
      <c r="P11">
        <v>10</v>
      </c>
      <c r="Q11">
        <v>9</v>
      </c>
      <c r="R11">
        <v>8</v>
      </c>
      <c r="S11">
        <v>8</v>
      </c>
      <c r="T11">
        <v>8</v>
      </c>
      <c r="U11">
        <v>7</v>
      </c>
      <c r="V11" s="9">
        <f>(SUM(O11:U11)*0.4)</f>
        <v>22.8</v>
      </c>
      <c r="AE11" s="9">
        <f>(SUM(X11:AD11)*0.2)</f>
        <v>0</v>
      </c>
      <c r="AG11" s="16">
        <f>SUM(M11,V11,AE11)</f>
        <v>44.8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2.75">
      <c r="A12" s="15">
        <v>8</v>
      </c>
      <c r="C12" s="23" t="s">
        <v>17</v>
      </c>
      <c r="D12" s="2">
        <v>28</v>
      </c>
      <c r="F12">
        <v>10</v>
      </c>
      <c r="G12">
        <v>9</v>
      </c>
      <c r="H12">
        <v>6</v>
      </c>
      <c r="I12">
        <v>7</v>
      </c>
      <c r="J12">
        <v>7</v>
      </c>
      <c r="K12">
        <v>6</v>
      </c>
      <c r="L12">
        <v>10</v>
      </c>
      <c r="M12" s="9">
        <f>(SUM(F12:L12)*0.4)</f>
        <v>22</v>
      </c>
      <c r="O12">
        <v>9</v>
      </c>
      <c r="P12">
        <v>9</v>
      </c>
      <c r="Q12">
        <v>6</v>
      </c>
      <c r="R12">
        <v>7</v>
      </c>
      <c r="S12">
        <v>8</v>
      </c>
      <c r="T12">
        <v>7</v>
      </c>
      <c r="U12">
        <v>9</v>
      </c>
      <c r="V12" s="9">
        <f>(SUM(O12:U12)*0.4)</f>
        <v>22</v>
      </c>
      <c r="AE12" s="9">
        <f>(SUM(X12:AD12)*0.2)</f>
        <v>0</v>
      </c>
      <c r="AG12" s="16">
        <f>SUM(M12,V12,AE12)</f>
        <v>44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2.75">
      <c r="A13" s="15">
        <v>9</v>
      </c>
      <c r="C13" s="23" t="s">
        <v>15</v>
      </c>
      <c r="D13" s="2">
        <v>29</v>
      </c>
      <c r="F13">
        <v>9</v>
      </c>
      <c r="G13">
        <v>9</v>
      </c>
      <c r="H13">
        <v>10</v>
      </c>
      <c r="I13">
        <v>10</v>
      </c>
      <c r="J13">
        <v>7</v>
      </c>
      <c r="K13">
        <v>8</v>
      </c>
      <c r="L13">
        <v>7</v>
      </c>
      <c r="M13" s="9">
        <f>(SUM(F13:L13)*0.4)</f>
        <v>24</v>
      </c>
      <c r="O13">
        <v>6</v>
      </c>
      <c r="P13">
        <v>7</v>
      </c>
      <c r="Q13">
        <v>7</v>
      </c>
      <c r="R13">
        <v>6</v>
      </c>
      <c r="S13">
        <v>6</v>
      </c>
      <c r="T13">
        <v>8</v>
      </c>
      <c r="U13">
        <v>7</v>
      </c>
      <c r="V13" s="9">
        <f>(SUM(O13:U13)*0.4)</f>
        <v>18.8</v>
      </c>
      <c r="X13" t="s">
        <v>9</v>
      </c>
      <c r="Y13" t="s">
        <v>9</v>
      </c>
      <c r="Z13" t="s">
        <v>9</v>
      </c>
      <c r="AA13" t="s">
        <v>9</v>
      </c>
      <c r="AB13" t="s">
        <v>9</v>
      </c>
      <c r="AC13" t="s">
        <v>9</v>
      </c>
      <c r="AD13" t="s">
        <v>9</v>
      </c>
      <c r="AE13" s="9">
        <f>(SUM(X13:AD13)*0.2)</f>
        <v>0</v>
      </c>
      <c r="AG13" s="16">
        <f>SUM(M13,V13,AE13)</f>
        <v>42.8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2.75">
      <c r="A14" s="19">
        <v>10</v>
      </c>
      <c r="C14" s="23" t="s">
        <v>20</v>
      </c>
      <c r="D14" s="2">
        <v>6</v>
      </c>
      <c r="F14">
        <v>7</v>
      </c>
      <c r="G14">
        <v>8</v>
      </c>
      <c r="H14">
        <v>9</v>
      </c>
      <c r="I14">
        <v>6</v>
      </c>
      <c r="J14">
        <v>8</v>
      </c>
      <c r="K14">
        <v>8</v>
      </c>
      <c r="L14">
        <v>7</v>
      </c>
      <c r="M14" s="9">
        <f>(SUM(F14:L14)*0.4)</f>
        <v>21.200000000000003</v>
      </c>
      <c r="O14">
        <v>6</v>
      </c>
      <c r="P14">
        <v>8</v>
      </c>
      <c r="Q14">
        <v>9</v>
      </c>
      <c r="R14">
        <v>8</v>
      </c>
      <c r="S14">
        <v>7</v>
      </c>
      <c r="T14">
        <v>7</v>
      </c>
      <c r="U14">
        <v>7</v>
      </c>
      <c r="V14" s="9">
        <f>(SUM(O14:U14)*0.4)</f>
        <v>20.8</v>
      </c>
      <c r="AE14" s="9">
        <f>(SUM(X14:AD14)*0.2)</f>
        <v>0</v>
      </c>
      <c r="AG14" s="16">
        <f>SUM(M14,V14,AE14)</f>
        <v>42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2.75">
      <c r="A15" s="15">
        <v>11</v>
      </c>
      <c r="C15" s="23" t="s">
        <v>21</v>
      </c>
      <c r="D15" s="2">
        <v>3</v>
      </c>
      <c r="F15">
        <v>7</v>
      </c>
      <c r="G15">
        <v>6</v>
      </c>
      <c r="H15">
        <v>7</v>
      </c>
      <c r="I15">
        <v>5</v>
      </c>
      <c r="J15">
        <v>6</v>
      </c>
      <c r="K15">
        <v>7</v>
      </c>
      <c r="L15">
        <v>7</v>
      </c>
      <c r="M15" s="9">
        <f>(SUM(F15:L15)*0.4)</f>
        <v>18</v>
      </c>
      <c r="O15">
        <v>7</v>
      </c>
      <c r="P15">
        <v>9</v>
      </c>
      <c r="Q15">
        <v>6</v>
      </c>
      <c r="R15">
        <v>10</v>
      </c>
      <c r="S15">
        <v>9</v>
      </c>
      <c r="T15">
        <v>9</v>
      </c>
      <c r="U15">
        <v>9</v>
      </c>
      <c r="V15" s="9">
        <f>(SUM(O15:U15)*0.4)</f>
        <v>23.6</v>
      </c>
      <c r="AE15" s="9">
        <f>(SUM(X15:AD15)*0.2)</f>
        <v>0</v>
      </c>
      <c r="AG15" s="16">
        <f>SUM(M15,V15,AE15)</f>
        <v>41.6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2.75">
      <c r="A16" s="15">
        <v>12</v>
      </c>
      <c r="C16" s="23" t="s">
        <v>19</v>
      </c>
      <c r="D16" s="2">
        <v>5</v>
      </c>
      <c r="F16">
        <v>6</v>
      </c>
      <c r="G16">
        <v>7</v>
      </c>
      <c r="H16">
        <v>6</v>
      </c>
      <c r="I16">
        <v>7</v>
      </c>
      <c r="J16">
        <v>7</v>
      </c>
      <c r="K16">
        <v>8</v>
      </c>
      <c r="L16">
        <v>7</v>
      </c>
      <c r="M16" s="9">
        <f>(SUM(F16:L16)*0.4)</f>
        <v>19.200000000000003</v>
      </c>
      <c r="O16">
        <v>8</v>
      </c>
      <c r="P16">
        <v>10</v>
      </c>
      <c r="Q16">
        <v>7</v>
      </c>
      <c r="R16">
        <v>7</v>
      </c>
      <c r="S16">
        <v>8</v>
      </c>
      <c r="T16">
        <v>7</v>
      </c>
      <c r="U16">
        <v>8</v>
      </c>
      <c r="V16" s="9">
        <f>(SUM(O16:U16)*0.4)</f>
        <v>22</v>
      </c>
      <c r="AE16" s="9">
        <f>(SUM(X16:AD16)*0.2)</f>
        <v>0</v>
      </c>
      <c r="AG16" s="16">
        <f>SUM(M16,V16,AE16)</f>
        <v>41.2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12.75">
      <c r="A17" s="19">
        <v>13</v>
      </c>
      <c r="C17" s="23" t="s">
        <v>22</v>
      </c>
      <c r="D17" s="2">
        <v>8</v>
      </c>
      <c r="F17">
        <v>10</v>
      </c>
      <c r="G17">
        <v>10</v>
      </c>
      <c r="H17">
        <v>10</v>
      </c>
      <c r="I17">
        <v>10</v>
      </c>
      <c r="J17">
        <v>8</v>
      </c>
      <c r="K17">
        <v>8</v>
      </c>
      <c r="L17">
        <v>4</v>
      </c>
      <c r="M17" s="9">
        <f>(SUM(F17:L17)*0.4)</f>
        <v>24</v>
      </c>
      <c r="O17">
        <v>7</v>
      </c>
      <c r="P17">
        <v>4</v>
      </c>
      <c r="Q17">
        <v>10</v>
      </c>
      <c r="R17">
        <v>6</v>
      </c>
      <c r="S17">
        <v>6</v>
      </c>
      <c r="T17">
        <v>5</v>
      </c>
      <c r="U17">
        <v>5</v>
      </c>
      <c r="V17" s="9">
        <f>(SUM(O17:U17)*0.4)</f>
        <v>17.2</v>
      </c>
      <c r="AE17" s="9">
        <f>(SUM(X17:AD17)*0.2)</f>
        <v>0</v>
      </c>
      <c r="AG17" s="16">
        <f>SUM(M17,V17,AE17)</f>
        <v>41.2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12.75">
      <c r="A18" s="15">
        <v>14</v>
      </c>
      <c r="C18" s="23" t="s">
        <v>26</v>
      </c>
      <c r="D18" s="2">
        <v>21</v>
      </c>
      <c r="F18">
        <v>6</v>
      </c>
      <c r="G18">
        <v>9</v>
      </c>
      <c r="H18">
        <v>6</v>
      </c>
      <c r="I18">
        <v>6</v>
      </c>
      <c r="J18">
        <v>8</v>
      </c>
      <c r="K18">
        <v>5</v>
      </c>
      <c r="L18">
        <v>5</v>
      </c>
      <c r="M18" s="9">
        <f>(SUM(F18:L18)*0.4)</f>
        <v>18</v>
      </c>
      <c r="O18">
        <v>6</v>
      </c>
      <c r="P18">
        <v>7</v>
      </c>
      <c r="Q18">
        <v>9</v>
      </c>
      <c r="R18">
        <v>6</v>
      </c>
      <c r="S18">
        <v>8</v>
      </c>
      <c r="T18">
        <v>7</v>
      </c>
      <c r="U18">
        <v>7</v>
      </c>
      <c r="V18" s="9">
        <f>(SUM(O18:U18)*0.4)</f>
        <v>20</v>
      </c>
      <c r="AE18" s="9">
        <f>(SUM(X18:AD18)*0.2)</f>
        <v>0</v>
      </c>
      <c r="AG18" s="16">
        <f>SUM(M18,V18,AE18)</f>
        <v>38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2.75">
      <c r="A19" s="15">
        <v>15</v>
      </c>
      <c r="C19" s="23" t="s">
        <v>29</v>
      </c>
      <c r="D19" s="2">
        <v>25</v>
      </c>
      <c r="F19">
        <v>6</v>
      </c>
      <c r="G19">
        <v>5</v>
      </c>
      <c r="H19">
        <v>7</v>
      </c>
      <c r="I19">
        <v>9</v>
      </c>
      <c r="J19">
        <v>7</v>
      </c>
      <c r="K19">
        <v>6</v>
      </c>
      <c r="L19">
        <v>7</v>
      </c>
      <c r="M19" s="9">
        <f>(SUM(F19:L19)*0.4)</f>
        <v>18.8</v>
      </c>
      <c r="O19">
        <v>5</v>
      </c>
      <c r="P19">
        <v>5</v>
      </c>
      <c r="Q19">
        <v>10</v>
      </c>
      <c r="R19">
        <v>10</v>
      </c>
      <c r="S19">
        <v>7</v>
      </c>
      <c r="T19">
        <v>7</v>
      </c>
      <c r="U19">
        <v>4</v>
      </c>
      <c r="V19" s="9">
        <f>(SUM(O19:U19)*0.4)</f>
        <v>19.200000000000003</v>
      </c>
      <c r="AE19" s="9">
        <f>(SUM(X19:AD19)*0.2)</f>
        <v>0</v>
      </c>
      <c r="AG19" s="16">
        <f>SUM(M19,V19,AE19)</f>
        <v>38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.75">
      <c r="A20" s="19">
        <v>16</v>
      </c>
      <c r="C20" s="23" t="s">
        <v>32</v>
      </c>
      <c r="D20" s="2">
        <v>41</v>
      </c>
      <c r="F20">
        <v>5</v>
      </c>
      <c r="G20">
        <v>6</v>
      </c>
      <c r="H20">
        <v>6</v>
      </c>
      <c r="I20">
        <v>6</v>
      </c>
      <c r="J20">
        <v>7</v>
      </c>
      <c r="K20">
        <v>8</v>
      </c>
      <c r="L20">
        <v>8</v>
      </c>
      <c r="M20" s="9">
        <f>(SUM(F20:L20)*0.4)</f>
        <v>18.400000000000002</v>
      </c>
      <c r="O20">
        <v>4</v>
      </c>
      <c r="P20">
        <v>7</v>
      </c>
      <c r="Q20">
        <v>7</v>
      </c>
      <c r="R20">
        <v>5</v>
      </c>
      <c r="S20">
        <v>7</v>
      </c>
      <c r="T20">
        <v>8</v>
      </c>
      <c r="U20">
        <v>10</v>
      </c>
      <c r="V20" s="9">
        <f>(SUM(O20:U20)*0.4)</f>
        <v>19.200000000000003</v>
      </c>
      <c r="AE20" s="9">
        <f>(SUM(X20:AD20)*0.2)</f>
        <v>0</v>
      </c>
      <c r="AG20" s="16">
        <f>SUM(M20,V20,AE20)</f>
        <v>37.60000000000001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2.75">
      <c r="A21" s="15">
        <v>17</v>
      </c>
      <c r="C21" s="23" t="s">
        <v>30</v>
      </c>
      <c r="D21" s="2">
        <v>32</v>
      </c>
      <c r="F21">
        <v>6</v>
      </c>
      <c r="G21">
        <v>5</v>
      </c>
      <c r="H21">
        <v>7</v>
      </c>
      <c r="I21">
        <v>7</v>
      </c>
      <c r="J21">
        <v>10</v>
      </c>
      <c r="K21">
        <v>5</v>
      </c>
      <c r="L21">
        <v>4</v>
      </c>
      <c r="M21" s="9">
        <f>(SUM(F21:L21)*0.4)</f>
        <v>17.6</v>
      </c>
      <c r="O21">
        <v>7</v>
      </c>
      <c r="P21">
        <v>5</v>
      </c>
      <c r="Q21">
        <v>7</v>
      </c>
      <c r="R21">
        <v>7</v>
      </c>
      <c r="S21">
        <v>8</v>
      </c>
      <c r="T21">
        <v>6</v>
      </c>
      <c r="U21">
        <v>6</v>
      </c>
      <c r="V21" s="9">
        <f>(SUM(O21:U21)*0.4)</f>
        <v>18.400000000000002</v>
      </c>
      <c r="AE21" s="9">
        <f>(SUM(X21:AD21)*0.2)</f>
        <v>0</v>
      </c>
      <c r="AG21" s="16">
        <f>SUM(M21,V21,AE21)</f>
        <v>36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2.75">
      <c r="A22" s="15">
        <v>18</v>
      </c>
      <c r="C22" s="23" t="s">
        <v>31</v>
      </c>
      <c r="D22" s="2">
        <v>34</v>
      </c>
      <c r="F22">
        <v>5</v>
      </c>
      <c r="G22">
        <v>5</v>
      </c>
      <c r="H22">
        <v>5</v>
      </c>
      <c r="I22">
        <v>9</v>
      </c>
      <c r="J22">
        <v>8</v>
      </c>
      <c r="K22">
        <v>9</v>
      </c>
      <c r="L22">
        <v>5</v>
      </c>
      <c r="M22" s="9">
        <f>(SUM(F22:L22)*0.4)</f>
        <v>18.400000000000002</v>
      </c>
      <c r="O22">
        <v>5</v>
      </c>
      <c r="P22">
        <v>4</v>
      </c>
      <c r="Q22">
        <v>6</v>
      </c>
      <c r="R22">
        <v>6</v>
      </c>
      <c r="S22">
        <v>7</v>
      </c>
      <c r="T22">
        <v>8</v>
      </c>
      <c r="U22">
        <v>7</v>
      </c>
      <c r="V22" s="9">
        <f>(SUM(O22:U22)*0.4)</f>
        <v>17.2</v>
      </c>
      <c r="AE22" s="9">
        <f>(SUM(X22:AD22)*0.2)</f>
        <v>0</v>
      </c>
      <c r="AG22" s="16">
        <f>SUM(M22,V22,AE22)</f>
        <v>35.6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2.75">
      <c r="A23" s="19">
        <v>19</v>
      </c>
      <c r="C23" s="23" t="s">
        <v>28</v>
      </c>
      <c r="D23" s="2">
        <v>24</v>
      </c>
      <c r="F23">
        <v>5</v>
      </c>
      <c r="G23">
        <v>7</v>
      </c>
      <c r="H23">
        <v>7</v>
      </c>
      <c r="I23">
        <v>7</v>
      </c>
      <c r="J23">
        <v>7</v>
      </c>
      <c r="K23">
        <v>7</v>
      </c>
      <c r="L23">
        <v>8</v>
      </c>
      <c r="M23" s="9">
        <f>(SUM(F23:L23)*0.4)</f>
        <v>19.200000000000003</v>
      </c>
      <c r="O23">
        <v>4</v>
      </c>
      <c r="P23">
        <v>5</v>
      </c>
      <c r="Q23">
        <v>8</v>
      </c>
      <c r="R23">
        <v>7</v>
      </c>
      <c r="S23">
        <v>6</v>
      </c>
      <c r="T23">
        <v>5</v>
      </c>
      <c r="U23">
        <v>5</v>
      </c>
      <c r="V23" s="9">
        <f>(SUM(O23:U23)*0.4)</f>
        <v>16</v>
      </c>
      <c r="AE23" s="9">
        <f>(SUM(X23:AD23)*0.2)</f>
        <v>0</v>
      </c>
      <c r="AG23" s="16">
        <f>SUM(M23,V23,AE23)</f>
        <v>35.2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2.75">
      <c r="A24" s="15">
        <v>20</v>
      </c>
      <c r="C24" s="23" t="s">
        <v>23</v>
      </c>
      <c r="D24" s="2">
        <v>11</v>
      </c>
      <c r="F24">
        <v>5</v>
      </c>
      <c r="G24">
        <v>7</v>
      </c>
      <c r="H24">
        <v>6</v>
      </c>
      <c r="I24">
        <v>5</v>
      </c>
      <c r="J24">
        <v>5</v>
      </c>
      <c r="K24">
        <v>7</v>
      </c>
      <c r="L24">
        <v>7</v>
      </c>
      <c r="M24" s="9">
        <f>(SUM(F24:L24)*0.4)</f>
        <v>16.8</v>
      </c>
      <c r="O24">
        <v>7</v>
      </c>
      <c r="P24">
        <v>5</v>
      </c>
      <c r="Q24">
        <v>6</v>
      </c>
      <c r="R24">
        <v>6</v>
      </c>
      <c r="S24">
        <v>7</v>
      </c>
      <c r="T24">
        <v>8</v>
      </c>
      <c r="U24">
        <v>6</v>
      </c>
      <c r="V24" s="9">
        <f>(SUM(O24:U24)*0.4)</f>
        <v>18</v>
      </c>
      <c r="AE24" s="9">
        <f>(SUM(X24:AD24)*0.2)</f>
        <v>0</v>
      </c>
      <c r="AG24" s="16">
        <f>SUM(M24,V24,AE24)</f>
        <v>34.8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12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ht="12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ht="12.7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ht="12.7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ht="12.7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ht="12.7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7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ht="12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ht="12.7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ht="12.7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ht="12.7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ht="12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ht="12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ht="12.7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ht="12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ht="12.7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ht="12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ht="12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ht="12.7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ht="12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ht="12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ht="12.7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12.7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12.7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ht="12.7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ht="12.7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ht="12.7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ht="12.7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ht="12.7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ht="12.7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ht="12.7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ht="12.7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ht="12.7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ht="12.7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ht="12.7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ht="12.7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ht="12.7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12.75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2.7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2.7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2.7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2.75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2.7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2.75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2.7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2.75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12.7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12.75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2.7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12.75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12.75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12.75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86" ht="12.75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86" ht="12.7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86" ht="12.7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86" ht="12.7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ht="12.75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</row>
    <row r="102" spans="1:86" ht="12.7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</row>
    <row r="103" spans="1:86" ht="12.75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</row>
    <row r="104" spans="1:86" ht="12.75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</row>
    <row r="105" spans="1:86" s="1" customFormat="1" ht="4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</row>
    <row r="106" spans="1:35" s="2" customFormat="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s="2" customFormat="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s="2" customFormat="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s="2" customFormat="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s="2" customFormat="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s="2" customFormat="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s="2" customFormat="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s="2" customFormat="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s="2" customFormat="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s="2" customFormat="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s="2" customFormat="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s="2" customFormat="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s="2" customFormat="1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s="2" customFormat="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s="2" customFormat="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s="2" customFormat="1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s="2" customFormat="1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s="2" customFormat="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s="2" customFormat="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s="2" customFormat="1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s="2" customFormat="1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s="2" customFormat="1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s="2" customFormat="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s="2" customFormat="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s="2" customFormat="1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s="2" customFormat="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s="2" customFormat="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</sheetData>
  <printOptions/>
  <pageMargins left="0" right="0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&amp; Mindy</dc:creator>
  <cp:keywords/>
  <dc:description/>
  <cp:lastModifiedBy>ab</cp:lastModifiedBy>
  <cp:lastPrinted>2004-11-20T15:41:01Z</cp:lastPrinted>
  <dcterms:created xsi:type="dcterms:W3CDTF">2003-10-30T19:19:54Z</dcterms:created>
  <dcterms:modified xsi:type="dcterms:W3CDTF">2004-11-24T19:32:47Z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-1327929693</vt:i4>
  </property>
  <property fmtid="{D5CDD505-2E9C-101B-9397-08002B2CF9AE}" pid="3" name="_NewReviewCycle">
    <vt:lpwstr/>
  </property>
  <property fmtid="{D5CDD505-2E9C-101B-9397-08002B2CF9AE}" pid="4" name="_EmailSubject">
    <vt:lpwstr>Judging Program</vt:lpwstr>
  </property>
  <property fmtid="{D5CDD505-2E9C-101B-9397-08002B2CF9AE}" pid="5" name="_AuthorEmail">
    <vt:lpwstr>corporate@wnso.com</vt:lpwstr>
  </property>
  <property fmtid="{D5CDD505-2E9C-101B-9397-08002B2CF9AE}" pid="6" name="_AuthorEmailDisplayName">
    <vt:lpwstr>FAME Canada / WNSO</vt:lpwstr>
  </property>
  <property fmtid="{D5CDD505-2E9C-101B-9397-08002B2CF9AE}" pid="7" name="_ReviewingToolsShownOnce">
    <vt:lpwstr/>
  </property>
</Properties>
</file>